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Volumes/WORK-T5/CLASSICO DATA/Clients/富士重工業/WEB制作/A-更新作業/2024年/2024-10-10_subaru_年次別財務データ修正（2024年3月期4Q）/HTML/www.subaru.co.jp/ir/finance/pdf/data/annual/"/>
    </mc:Choice>
  </mc:AlternateContent>
  <xr:revisionPtr revIDLastSave="0" documentId="13_ncr:1_{C02108A3-67F6-DA4D-B324-7BF11418D99C}" xr6:coauthVersionLast="47" xr6:coauthVersionMax="47" xr10:uidLastSave="{00000000-0000-0000-0000-000000000000}"/>
  <bookViews>
    <workbookView xWindow="0" yWindow="500" windowWidth="21500" windowHeight="15920" activeTab="1" xr2:uid="{F23068E9-3739-4070-B85C-5B9DFCDC977D}"/>
  </bookViews>
  <sheets>
    <sheet name="Cover_J" sheetId="1" r:id="rId1"/>
    <sheet name="1_J" sheetId="2" r:id="rId2"/>
    <sheet name="2_J" sheetId="3" r:id="rId3"/>
    <sheet name="3_J" sheetId="4" r:id="rId4"/>
    <sheet name="4_J" sheetId="5" r:id="rId5"/>
    <sheet name="5_J" sheetId="6" r:id="rId6"/>
    <sheet name="6_J" sheetId="7" r:id="rId7"/>
    <sheet name="7_J" sheetId="8" r:id="rId8"/>
    <sheet name="8_J" sheetId="9" r:id="rId9"/>
  </sheets>
  <definedNames>
    <definedName name="_xlnm._FilterDatabase" localSheetId="1" hidden="1">'1_J'!$A$3:$N$24</definedName>
    <definedName name="_xlnm._FilterDatabase" localSheetId="2" hidden="1">'2_J'!$A$1:$N$101</definedName>
    <definedName name="_xlnm._FilterDatabase" localSheetId="3" hidden="1">'3_J'!#REF!</definedName>
    <definedName name="_xlnm._FilterDatabase" localSheetId="4" hidden="1">'4_J'!#REF!</definedName>
    <definedName name="_xlnm._FilterDatabase" localSheetId="5" hidden="1">'5_J'!$A$3:$N$22</definedName>
    <definedName name="_xlnm._FilterDatabase" localSheetId="6" hidden="1">'6_J'!$A$3:$N$25</definedName>
    <definedName name="_xlnm._FilterDatabase" localSheetId="7" hidden="1">'7_J'!$A$3:$N$25</definedName>
    <definedName name="_xlnm._FilterDatabase" localSheetId="8" hidden="1">'8_J'!$A$3:$N$18</definedName>
    <definedName name="_xlnm.Print_Area" localSheetId="1">'1_J'!$A$1:$L$25</definedName>
    <definedName name="_xlnm.Print_Area" localSheetId="2">'2_J'!$A$1:$L$154</definedName>
    <definedName name="_xlnm.Print_Area" localSheetId="3">'3_J'!$A$1:$L$84</definedName>
    <definedName name="_xlnm.Print_Area" localSheetId="4">'4_J'!$A$1:$L$112</definedName>
    <definedName name="_xlnm.Print_Area" localSheetId="5">'5_J'!$A$1:$L$26</definedName>
    <definedName name="_xlnm.Print_Area" localSheetId="6">'6_J'!$A$1:$L$26</definedName>
    <definedName name="_xlnm.Print_Area" localSheetId="7">'7_J'!$A$1:$L$26</definedName>
    <definedName name="_xlnm.Print_Area" localSheetId="8">'8_J'!$A$1:$L$19</definedName>
    <definedName name="_xlnm.Print_Area" localSheetId="0">Cover_J!$A$4:$E$23</definedName>
    <definedName name="Z_411EC5E7_07B3_4AB4_BF4A_BD912F13E9CB_.wvu.FilterData" localSheetId="1" hidden="1">'1_J'!$A$3:$N$24</definedName>
    <definedName name="Z_411EC5E7_07B3_4AB4_BF4A_BD912F13E9CB_.wvu.FilterData" localSheetId="2" hidden="1">'2_J'!$A$1:$N$101</definedName>
    <definedName name="Z_411EC5E7_07B3_4AB4_BF4A_BD912F13E9CB_.wvu.FilterData" localSheetId="3" hidden="1">'3_J'!#REF!</definedName>
    <definedName name="Z_411EC5E7_07B3_4AB4_BF4A_BD912F13E9CB_.wvu.FilterData" localSheetId="4" hidden="1">'4_J'!#REF!</definedName>
    <definedName name="Z_411EC5E7_07B3_4AB4_BF4A_BD912F13E9CB_.wvu.FilterData" localSheetId="5" hidden="1">'5_J'!$A$3:$N$22</definedName>
    <definedName name="Z_411EC5E7_07B3_4AB4_BF4A_BD912F13E9CB_.wvu.FilterData" localSheetId="6" hidden="1">'6_J'!$A$3:$N$25</definedName>
    <definedName name="Z_411EC5E7_07B3_4AB4_BF4A_BD912F13E9CB_.wvu.FilterData" localSheetId="7" hidden="1">'7_J'!$A$3:$N$25</definedName>
    <definedName name="Z_411EC5E7_07B3_4AB4_BF4A_BD912F13E9CB_.wvu.FilterData" localSheetId="8" hidden="1">'8_J'!$A$3:$N$18</definedName>
    <definedName name="Z_411EC5E7_07B3_4AB4_BF4A_BD912F13E9CB_.wvu.PrintArea" localSheetId="1" hidden="1">'1_J'!$A$1:$H$24</definedName>
    <definedName name="Z_411EC5E7_07B3_4AB4_BF4A_BD912F13E9CB_.wvu.PrintArea" localSheetId="2" hidden="1">'2_J'!$A$1:$H$101</definedName>
    <definedName name="Z_411EC5E7_07B3_4AB4_BF4A_BD912F13E9CB_.wvu.PrintArea" localSheetId="3" hidden="1">'3_J'!#REF!</definedName>
    <definedName name="Z_411EC5E7_07B3_4AB4_BF4A_BD912F13E9CB_.wvu.PrintArea" localSheetId="4" hidden="1">'4_J'!#REF!</definedName>
    <definedName name="Z_411EC5E7_07B3_4AB4_BF4A_BD912F13E9CB_.wvu.PrintArea" localSheetId="5" hidden="1">'5_J'!$A$1:$H$22</definedName>
    <definedName name="Z_411EC5E7_07B3_4AB4_BF4A_BD912F13E9CB_.wvu.PrintArea" localSheetId="6" hidden="1">'6_J'!$A$1:$H$25</definedName>
    <definedName name="Z_411EC5E7_07B3_4AB4_BF4A_BD912F13E9CB_.wvu.PrintArea" localSheetId="7" hidden="1">'7_J'!$A$1:$H$25</definedName>
    <definedName name="Z_411EC5E7_07B3_4AB4_BF4A_BD912F13E9CB_.wvu.PrintArea" localSheetId="8" hidden="1">'8_J'!$A$1:$H$18</definedName>
    <definedName name="Z_6D0A1A47_96F9_5149_B768_E012B4FAF3BD_.wvu.FilterData" localSheetId="1" hidden="1">'1_J'!$A$3:$N$24</definedName>
    <definedName name="Z_6D0A1A47_96F9_5149_B768_E012B4FAF3BD_.wvu.FilterData" localSheetId="2" hidden="1">'2_J'!$A$1:$N$101</definedName>
    <definedName name="Z_6D0A1A47_96F9_5149_B768_E012B4FAF3BD_.wvu.FilterData" localSheetId="3" hidden="1">'3_J'!#REF!</definedName>
    <definedName name="Z_6D0A1A47_96F9_5149_B768_E012B4FAF3BD_.wvu.FilterData" localSheetId="4" hidden="1">'4_J'!#REF!</definedName>
    <definedName name="Z_6D0A1A47_96F9_5149_B768_E012B4FAF3BD_.wvu.FilterData" localSheetId="5" hidden="1">'5_J'!$A$3:$N$22</definedName>
    <definedName name="Z_6D0A1A47_96F9_5149_B768_E012B4FAF3BD_.wvu.FilterData" localSheetId="6" hidden="1">'6_J'!$A$3:$N$25</definedName>
    <definedName name="Z_6D0A1A47_96F9_5149_B768_E012B4FAF3BD_.wvu.FilterData" localSheetId="7" hidden="1">'7_J'!$A$3:$N$25</definedName>
    <definedName name="Z_6D0A1A47_96F9_5149_B768_E012B4FAF3BD_.wvu.FilterData" localSheetId="8" hidden="1">'8_J'!$A$3:$N$18</definedName>
    <definedName name="Z_6D0A1A47_96F9_5149_B768_E012B4FAF3BD_.wvu.PrintArea" localSheetId="1" hidden="1">'1_J'!$A$1:$H$24</definedName>
    <definedName name="Z_6D0A1A47_96F9_5149_B768_E012B4FAF3BD_.wvu.PrintArea" localSheetId="2" hidden="1">'2_J'!$A$1:$H$101</definedName>
    <definedName name="Z_6D0A1A47_96F9_5149_B768_E012B4FAF3BD_.wvu.PrintArea" localSheetId="3" hidden="1">'3_J'!#REF!</definedName>
    <definedName name="Z_6D0A1A47_96F9_5149_B768_E012B4FAF3BD_.wvu.PrintArea" localSheetId="4" hidden="1">'4_J'!#REF!</definedName>
    <definedName name="Z_6D0A1A47_96F9_5149_B768_E012B4FAF3BD_.wvu.PrintArea" localSheetId="5" hidden="1">'5_J'!$A$1:$H$22</definedName>
    <definedName name="Z_6D0A1A47_96F9_5149_B768_E012B4FAF3BD_.wvu.PrintArea" localSheetId="6" hidden="1">'6_J'!$A$1:$H$25</definedName>
    <definedName name="Z_6D0A1A47_96F9_5149_B768_E012B4FAF3BD_.wvu.PrintArea" localSheetId="7" hidden="1">'7_J'!$A$1:$H$25</definedName>
    <definedName name="Z_6D0A1A47_96F9_5149_B768_E012B4FAF3BD_.wvu.PrintArea" localSheetId="8" hidden="1">'8_J'!$A$1:$H$18</definedName>
    <definedName name="Z_8D3ECA76_7BEC_41BF_A76D_50D7A0446C69_.wvu.FilterData" localSheetId="1" hidden="1">'1_J'!$A$3:$N$24</definedName>
    <definedName name="Z_8D3ECA76_7BEC_41BF_A76D_50D7A0446C69_.wvu.FilterData" localSheetId="2" hidden="1">'2_J'!$A$1:$N$101</definedName>
    <definedName name="Z_8D3ECA76_7BEC_41BF_A76D_50D7A0446C69_.wvu.FilterData" localSheetId="3" hidden="1">'3_J'!#REF!</definedName>
    <definedName name="Z_8D3ECA76_7BEC_41BF_A76D_50D7A0446C69_.wvu.FilterData" localSheetId="4" hidden="1">'4_J'!#REF!</definedName>
    <definedName name="Z_8D3ECA76_7BEC_41BF_A76D_50D7A0446C69_.wvu.FilterData" localSheetId="5" hidden="1">'5_J'!$A$3:$N$22</definedName>
    <definedName name="Z_8D3ECA76_7BEC_41BF_A76D_50D7A0446C69_.wvu.FilterData" localSheetId="6" hidden="1">'6_J'!$A$3:$N$25</definedName>
    <definedName name="Z_8D3ECA76_7BEC_41BF_A76D_50D7A0446C69_.wvu.FilterData" localSheetId="7" hidden="1">'7_J'!$A$3:$N$25</definedName>
    <definedName name="Z_8D3ECA76_7BEC_41BF_A76D_50D7A0446C69_.wvu.FilterData" localSheetId="8" hidden="1">'8_J'!$A$3:$N$18</definedName>
    <definedName name="Z_8D3ECA76_7BEC_41BF_A76D_50D7A0446C69_.wvu.PrintArea" localSheetId="1" hidden="1">'1_J'!$A$1:$H$24</definedName>
    <definedName name="Z_8D3ECA76_7BEC_41BF_A76D_50D7A0446C69_.wvu.PrintArea" localSheetId="2" hidden="1">'2_J'!$A$1:$H$101</definedName>
    <definedName name="Z_8D3ECA76_7BEC_41BF_A76D_50D7A0446C69_.wvu.PrintArea" localSheetId="3" hidden="1">'3_J'!#REF!</definedName>
    <definedName name="Z_8D3ECA76_7BEC_41BF_A76D_50D7A0446C69_.wvu.PrintArea" localSheetId="4" hidden="1">'4_J'!#REF!</definedName>
    <definedName name="Z_8D3ECA76_7BEC_41BF_A76D_50D7A0446C69_.wvu.PrintArea" localSheetId="5" hidden="1">'5_J'!$A$1:$H$22</definedName>
    <definedName name="Z_8D3ECA76_7BEC_41BF_A76D_50D7A0446C69_.wvu.PrintArea" localSheetId="6" hidden="1">'6_J'!$A$1:$H$25</definedName>
    <definedName name="Z_8D3ECA76_7BEC_41BF_A76D_50D7A0446C69_.wvu.PrintArea" localSheetId="7" hidden="1">'7_J'!$A$1:$H$25</definedName>
    <definedName name="Z_8D3ECA76_7BEC_41BF_A76D_50D7A0446C69_.wvu.PrintArea" localSheetId="8" hidden="1">'8_J'!$A$1:$H$18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7" i="5" l="1"/>
  <c r="J107" i="5"/>
  <c r="I107" i="5"/>
  <c r="K95" i="5"/>
  <c r="J95" i="5"/>
  <c r="I95" i="5"/>
  <c r="I81" i="5"/>
  <c r="B24" i="5"/>
</calcChain>
</file>

<file path=xl/sharedStrings.xml><?xml version="1.0" encoding="utf-8"?>
<sst xmlns="http://schemas.openxmlformats.org/spreadsheetml/2006/main" count="2472" uniqueCount="362">
  <si>
    <t>株式会社ＳＵＢＡＲＵ</t>
    <phoneticPr fontId="7"/>
  </si>
  <si>
    <t>年次データ集</t>
    <phoneticPr fontId="7"/>
  </si>
  <si>
    <t>シート</t>
    <phoneticPr fontId="7"/>
  </si>
  <si>
    <t>・連結売上高・利益（日本基準）
・連結売上収益・利益（IFRS）</t>
    <rPh sb="1" eb="3">
      <t>レンケツ</t>
    </rPh>
    <rPh sb="3" eb="5">
      <t>ウリアゲ</t>
    </rPh>
    <rPh sb="5" eb="6">
      <t>ダカ</t>
    </rPh>
    <rPh sb="7" eb="9">
      <t>リエキ</t>
    </rPh>
    <rPh sb="10" eb="12">
      <t>ニホン</t>
    </rPh>
    <rPh sb="12" eb="14">
      <t>キジュン</t>
    </rPh>
    <phoneticPr fontId="15"/>
  </si>
  <si>
    <t>・連結貸借対照表（日本基準）
・連結財政状態計算書（IFRS）</t>
    <rPh sb="1" eb="3">
      <t>レンケツ</t>
    </rPh>
    <rPh sb="3" eb="5">
      <t>タイシャク</t>
    </rPh>
    <rPh sb="5" eb="8">
      <t>タイショウヒョウ</t>
    </rPh>
    <phoneticPr fontId="15"/>
  </si>
  <si>
    <t>・連結損益計算書（日本基準）
・連結損益計算書（IFRS）</t>
    <phoneticPr fontId="15"/>
  </si>
  <si>
    <t>・連結キャッシュ・フロー計算書（日本基準）
・連結キャッシュ・フロー計算書（IFRS）</t>
    <phoneticPr fontId="7"/>
  </si>
  <si>
    <t>・設備投資・減価償却費・研究開発費（日本基準）
・設備投資・減価償却費・研究開発支出（IFRS）</t>
    <rPh sb="1" eb="3">
      <t>セツビ</t>
    </rPh>
    <rPh sb="3" eb="5">
      <t>トウシ</t>
    </rPh>
    <rPh sb="6" eb="11">
      <t>ゲンカショウキャクヒ</t>
    </rPh>
    <rPh sb="12" eb="14">
      <t>ケンキュウ</t>
    </rPh>
    <rPh sb="14" eb="17">
      <t>カイハツヒ</t>
    </rPh>
    <rPh sb="40" eb="42">
      <t>シシュツ</t>
    </rPh>
    <phoneticPr fontId="7"/>
  </si>
  <si>
    <t>・連結事業の種類別セグメント売上収益　
・連結事業の種類別セグメント営業利益　</t>
    <phoneticPr fontId="7"/>
  </si>
  <si>
    <t>・連結所在地別セグメント売上収益　
・連結所在地別セグメント営業利益　</t>
    <phoneticPr fontId="7"/>
  </si>
  <si>
    <t>・連結国別完成車販売台数　</t>
    <phoneticPr fontId="7"/>
  </si>
  <si>
    <r>
      <rPr>
        <sz val="12"/>
        <color indexed="8"/>
        <rFont val="ＭＳ Ｐゴシック"/>
        <family val="3"/>
        <charset val="128"/>
      </rPr>
      <t>※当社グループは</t>
    </r>
    <r>
      <rPr>
        <sz val="12"/>
        <color indexed="8"/>
        <rFont val="Arial Narrow"/>
        <family val="2"/>
      </rPr>
      <t>2020</t>
    </r>
    <r>
      <rPr>
        <sz val="12"/>
        <color indexed="8"/>
        <rFont val="ＭＳ Ｐゴシック"/>
        <family val="3"/>
        <charset val="128"/>
      </rPr>
      <t>年</t>
    </r>
    <r>
      <rPr>
        <sz val="12"/>
        <color indexed="8"/>
        <rFont val="Arial Narrow"/>
        <family val="2"/>
      </rPr>
      <t>3</t>
    </r>
    <r>
      <rPr>
        <sz val="12"/>
        <color indexed="8"/>
        <rFont val="ＭＳ Ｐゴシック"/>
        <family val="3"/>
        <charset val="128"/>
      </rPr>
      <t>月期第</t>
    </r>
    <r>
      <rPr>
        <sz val="12"/>
        <color indexed="8"/>
        <rFont val="Arial Narrow"/>
        <family val="2"/>
      </rPr>
      <t>1</t>
    </r>
    <r>
      <rPr>
        <sz val="12"/>
        <color indexed="8"/>
        <rFont val="ＭＳ Ｐゴシック"/>
        <family val="3"/>
        <charset val="128"/>
      </rPr>
      <t>四半期より、国際財務報告基準</t>
    </r>
    <r>
      <rPr>
        <sz val="12"/>
        <color indexed="8"/>
        <rFont val="Arial Narrow"/>
        <family val="2"/>
      </rPr>
      <t>(IFRS)</t>
    </r>
    <r>
      <rPr>
        <sz val="12"/>
        <color indexed="8"/>
        <rFont val="ＭＳ Ｐゴシック"/>
        <family val="3"/>
        <charset val="128"/>
      </rPr>
      <t>を任意適用しています。</t>
    </r>
    <phoneticPr fontId="7"/>
  </si>
  <si>
    <r>
      <rPr>
        <sz val="12"/>
        <color indexed="8"/>
        <rFont val="ＭＳ Ｐゴシック"/>
        <family val="3"/>
        <charset val="128"/>
      </rPr>
      <t>※株式情報・指標は財務ハイライトをご参照ください。（</t>
    </r>
    <r>
      <rPr>
        <sz val="12"/>
        <color indexed="8"/>
        <rFont val="Arial Narrow"/>
        <family val="2"/>
      </rPr>
      <t>https://www.subaru.co.jp/ir/finance/highlight/</t>
    </r>
    <r>
      <rPr>
        <sz val="12"/>
        <color indexed="8"/>
        <rFont val="ＭＳ Ｐゴシック"/>
        <family val="3"/>
        <charset val="128"/>
      </rPr>
      <t>）</t>
    </r>
    <rPh sb="18" eb="20">
      <t>サンショウ</t>
    </rPh>
    <phoneticPr fontId="7"/>
  </si>
  <si>
    <r>
      <rPr>
        <b/>
        <sz val="14"/>
        <color indexed="9"/>
        <rFont val="ＭＳ Ｐゴシック"/>
        <family val="3"/>
        <charset val="128"/>
      </rPr>
      <t>（</t>
    </r>
    <r>
      <rPr>
        <b/>
        <sz val="14"/>
        <color indexed="9"/>
        <rFont val="Arial Narrow"/>
        <family val="2"/>
      </rPr>
      <t>J-GAAP</t>
    </r>
    <r>
      <rPr>
        <b/>
        <sz val="14"/>
        <color indexed="9"/>
        <rFont val="ＭＳ Ｐゴシック"/>
        <family val="3"/>
        <charset val="128"/>
      </rPr>
      <t>）</t>
    </r>
    <r>
      <rPr>
        <b/>
        <sz val="14"/>
        <color indexed="9"/>
        <rFont val="Arial Narrow"/>
        <family val="2"/>
      </rPr>
      <t xml:space="preserve"> </t>
    </r>
    <r>
      <rPr>
        <b/>
        <sz val="14"/>
        <color indexed="9"/>
        <rFont val="ＭＳ Ｐゴシック"/>
        <family val="3"/>
        <charset val="128"/>
      </rPr>
      <t>【通期】連結売上高</t>
    </r>
    <rPh sb="10" eb="12">
      <t>ツウキ</t>
    </rPh>
    <rPh sb="13" eb="15">
      <t>レンケツ</t>
    </rPh>
    <rPh sb="15" eb="17">
      <t>ウリアゲ</t>
    </rPh>
    <rPh sb="17" eb="18">
      <t>ダカ</t>
    </rPh>
    <phoneticPr fontId="7"/>
  </si>
  <si>
    <r>
      <t>単位</t>
    </r>
    <r>
      <rPr>
        <sz val="10"/>
        <rFont val="Arial"/>
        <family val="2"/>
      </rPr>
      <t>:</t>
    </r>
    <r>
      <rPr>
        <sz val="10"/>
        <rFont val="ＭＳ Ｐゴシック"/>
        <family val="3"/>
        <charset val="128"/>
      </rPr>
      <t>百万円</t>
    </r>
    <phoneticPr fontId="7"/>
  </si>
  <si>
    <t>J-GAAP</t>
    <phoneticPr fontId="7"/>
  </si>
  <si>
    <t>IFRS</t>
    <phoneticPr fontId="7"/>
  </si>
  <si>
    <t>15/3</t>
    <phoneticPr fontId="7"/>
  </si>
  <si>
    <t>16/3</t>
    <phoneticPr fontId="7"/>
  </si>
  <si>
    <t>17/3</t>
    <phoneticPr fontId="7"/>
  </si>
  <si>
    <t>18/3</t>
    <phoneticPr fontId="7"/>
  </si>
  <si>
    <t>19/3</t>
    <phoneticPr fontId="7"/>
  </si>
  <si>
    <t>19/3</t>
  </si>
  <si>
    <t>20/3</t>
    <phoneticPr fontId="7"/>
  </si>
  <si>
    <t>21/3</t>
    <phoneticPr fontId="7"/>
  </si>
  <si>
    <t>22/3</t>
    <phoneticPr fontId="7"/>
  </si>
  <si>
    <t>23/3</t>
    <phoneticPr fontId="7"/>
  </si>
  <si>
    <t>24/3</t>
    <phoneticPr fontId="7"/>
  </si>
  <si>
    <t>2014.4-2015.3</t>
    <phoneticPr fontId="7"/>
  </si>
  <si>
    <t>2015.4-2016.3</t>
    <phoneticPr fontId="7"/>
  </si>
  <si>
    <t>2016.4-2017.3</t>
    <phoneticPr fontId="7"/>
  </si>
  <si>
    <t>2017.4-2018.3</t>
    <phoneticPr fontId="7"/>
  </si>
  <si>
    <t>2018.4-2019.3</t>
    <phoneticPr fontId="7"/>
  </si>
  <si>
    <t>2018.4-2019.3</t>
  </si>
  <si>
    <t>2019.4-2020.3</t>
    <phoneticPr fontId="7"/>
  </si>
  <si>
    <t>2020.4-2021.3</t>
    <phoneticPr fontId="7"/>
  </si>
  <si>
    <t>2021.4-2022.3</t>
    <phoneticPr fontId="7"/>
  </si>
  <si>
    <t>2022.4-2023.3</t>
    <phoneticPr fontId="7"/>
  </si>
  <si>
    <t>2023.4-2024.3</t>
    <phoneticPr fontId="7"/>
  </si>
  <si>
    <t>売上高 ※1</t>
    <rPh sb="0" eb="1">
      <t>ウ</t>
    </rPh>
    <rPh sb="1" eb="2">
      <t>ア</t>
    </rPh>
    <rPh sb="2" eb="3">
      <t>ダカ</t>
    </rPh>
    <phoneticPr fontId="7"/>
  </si>
  <si>
    <t>-</t>
    <phoneticPr fontId="7"/>
  </si>
  <si>
    <t>営業利益</t>
    <rPh sb="0" eb="2">
      <t>エイギョウ</t>
    </rPh>
    <rPh sb="2" eb="4">
      <t>リエキ</t>
    </rPh>
    <phoneticPr fontId="7"/>
  </si>
  <si>
    <t>経常利益</t>
    <rPh sb="0" eb="2">
      <t>ケイジョウ</t>
    </rPh>
    <rPh sb="2" eb="4">
      <t>リエキ</t>
    </rPh>
    <phoneticPr fontId="7"/>
  </si>
  <si>
    <t>親会社株主に帰属する当期純益</t>
    <rPh sb="0" eb="1">
      <t>オヤ</t>
    </rPh>
    <rPh sb="1" eb="3">
      <t>カイシャ</t>
    </rPh>
    <rPh sb="3" eb="5">
      <t>カブヌシ</t>
    </rPh>
    <rPh sb="6" eb="8">
      <t>キゾク</t>
    </rPh>
    <rPh sb="10" eb="12">
      <t>トウキ</t>
    </rPh>
    <rPh sb="12" eb="14">
      <t>ジュンエキ</t>
    </rPh>
    <phoneticPr fontId="7"/>
  </si>
  <si>
    <r>
      <rPr>
        <b/>
        <sz val="14"/>
        <color indexed="9"/>
        <rFont val="ＭＳ Ｐゴシック"/>
        <family val="3"/>
        <charset val="128"/>
      </rPr>
      <t>（</t>
    </r>
    <r>
      <rPr>
        <b/>
        <sz val="14"/>
        <color indexed="9"/>
        <rFont val="Arial Narrow"/>
        <family val="2"/>
      </rPr>
      <t>IFRS</t>
    </r>
    <r>
      <rPr>
        <b/>
        <sz val="14"/>
        <color indexed="9"/>
        <rFont val="ＭＳ Ｐゴシック"/>
        <family val="3"/>
        <charset val="128"/>
      </rPr>
      <t>）</t>
    </r>
    <r>
      <rPr>
        <b/>
        <sz val="14"/>
        <color indexed="9"/>
        <rFont val="Arial Narrow"/>
        <family val="2"/>
      </rPr>
      <t xml:space="preserve"> </t>
    </r>
    <r>
      <rPr>
        <b/>
        <sz val="14"/>
        <color indexed="9"/>
        <rFont val="ＭＳ Ｐゴシック"/>
        <family val="3"/>
        <charset val="128"/>
      </rPr>
      <t>【通期】連結売上収益・利益</t>
    </r>
    <rPh sb="8" eb="10">
      <t>ツウキ</t>
    </rPh>
    <rPh sb="11" eb="13">
      <t>レンケツ</t>
    </rPh>
    <rPh sb="13" eb="15">
      <t>ウリアゲ</t>
    </rPh>
    <rPh sb="15" eb="17">
      <t>シュウエキ</t>
    </rPh>
    <rPh sb="18" eb="20">
      <t>リエキ</t>
    </rPh>
    <phoneticPr fontId="7"/>
  </si>
  <si>
    <t>24/3</t>
  </si>
  <si>
    <t>2020.4-2021.3</t>
  </si>
  <si>
    <t>2023.4-2024.3</t>
  </si>
  <si>
    <t>売上収益</t>
    <rPh sb="0" eb="1">
      <t>ウ</t>
    </rPh>
    <rPh sb="1" eb="2">
      <t>ア</t>
    </rPh>
    <rPh sb="2" eb="4">
      <t>シュウエキ</t>
    </rPh>
    <phoneticPr fontId="7"/>
  </si>
  <si>
    <t>-</t>
  </si>
  <si>
    <t>税引前利益</t>
    <rPh sb="0" eb="2">
      <t>ゼイビ</t>
    </rPh>
    <rPh sb="2" eb="3">
      <t>マエ</t>
    </rPh>
    <rPh sb="3" eb="5">
      <t>リエキ</t>
    </rPh>
    <phoneticPr fontId="7"/>
  </si>
  <si>
    <t>親会社の所有者に帰属する当期利益</t>
    <rPh sb="0" eb="1">
      <t>オヤ</t>
    </rPh>
    <rPh sb="1" eb="3">
      <t>カイシャ</t>
    </rPh>
    <rPh sb="4" eb="7">
      <t>ショユウシャ</t>
    </rPh>
    <rPh sb="8" eb="10">
      <t>キゾク</t>
    </rPh>
    <rPh sb="12" eb="14">
      <t>トウキ</t>
    </rPh>
    <rPh sb="14" eb="16">
      <t>リエキ</t>
    </rPh>
    <phoneticPr fontId="7"/>
  </si>
  <si>
    <r>
      <rPr>
        <sz val="10"/>
        <rFont val="ＭＳ Ｐゴシック"/>
        <family val="3"/>
        <charset val="128"/>
      </rPr>
      <t>※</t>
    </r>
    <r>
      <rPr>
        <sz val="10"/>
        <rFont val="Arial Narrow"/>
        <family val="2"/>
      </rPr>
      <t>1 2019</t>
    </r>
    <r>
      <rPr>
        <sz val="10"/>
        <rFont val="ＭＳ Ｐゴシック"/>
        <family val="3"/>
        <charset val="128"/>
      </rPr>
      <t>年</t>
    </r>
    <r>
      <rPr>
        <sz val="10"/>
        <rFont val="Arial Narrow"/>
        <family val="2"/>
      </rPr>
      <t>3</t>
    </r>
    <r>
      <rPr>
        <sz val="10"/>
        <rFont val="ＭＳ Ｐゴシック"/>
        <family val="3"/>
        <charset val="128"/>
      </rPr>
      <t>月期より会計方針変更（売上高から販売奨励金を控除）、</t>
    </r>
    <r>
      <rPr>
        <sz val="10"/>
        <rFont val="Arial Narrow"/>
        <family val="2"/>
      </rPr>
      <t>2018</t>
    </r>
    <r>
      <rPr>
        <sz val="10"/>
        <rFont val="ＭＳ Ｐゴシック"/>
        <family val="3"/>
        <charset val="128"/>
      </rPr>
      <t>年</t>
    </r>
    <r>
      <rPr>
        <sz val="10"/>
        <rFont val="Arial Narrow"/>
        <family val="2"/>
      </rPr>
      <t>3</t>
    </r>
    <r>
      <rPr>
        <sz val="10"/>
        <rFont val="ＭＳ Ｐゴシック"/>
        <family val="3"/>
        <charset val="128"/>
      </rPr>
      <t>月期より遡及適用しています。</t>
    </r>
    <phoneticPr fontId="7"/>
  </si>
  <si>
    <r>
      <rPr>
        <b/>
        <sz val="14"/>
        <color indexed="9"/>
        <rFont val="ＭＳ Ｐゴシック"/>
        <family val="3"/>
        <charset val="128"/>
      </rPr>
      <t>（</t>
    </r>
    <r>
      <rPr>
        <b/>
        <sz val="14"/>
        <color indexed="9"/>
        <rFont val="Arial Narrow"/>
        <family val="2"/>
      </rPr>
      <t>J-GAAP</t>
    </r>
    <r>
      <rPr>
        <b/>
        <sz val="14"/>
        <color indexed="9"/>
        <rFont val="ＭＳ Ｐゴシック"/>
        <family val="3"/>
        <charset val="128"/>
      </rPr>
      <t>）</t>
    </r>
    <r>
      <rPr>
        <b/>
        <sz val="14"/>
        <color indexed="9"/>
        <rFont val="Arial Narrow"/>
        <family val="2"/>
      </rPr>
      <t xml:space="preserve"> </t>
    </r>
    <r>
      <rPr>
        <b/>
        <sz val="14"/>
        <color indexed="9"/>
        <rFont val="ＭＳ Ｐゴシック"/>
        <family val="3"/>
        <charset val="128"/>
      </rPr>
      <t>【通期】連結貸借対照表</t>
    </r>
    <rPh sb="10" eb="12">
      <t>ツウキ</t>
    </rPh>
    <rPh sb="13" eb="15">
      <t>レンケツ</t>
    </rPh>
    <rPh sb="15" eb="17">
      <t>タイシャク</t>
    </rPh>
    <rPh sb="17" eb="20">
      <t>タイショウヒョウ</t>
    </rPh>
    <phoneticPr fontId="7"/>
  </si>
  <si>
    <t>資産の部</t>
    <rPh sb="0" eb="2">
      <t>シサン</t>
    </rPh>
    <rPh sb="3" eb="4">
      <t>ブ</t>
    </rPh>
    <phoneticPr fontId="7"/>
  </si>
  <si>
    <t>流動資産</t>
    <rPh sb="0" eb="2">
      <t>リュウドウ</t>
    </rPh>
    <rPh sb="2" eb="4">
      <t>シサン</t>
    </rPh>
    <phoneticPr fontId="7"/>
  </si>
  <si>
    <t>現金及び預金</t>
  </si>
  <si>
    <t>受取手形及び売掛金</t>
  </si>
  <si>
    <r>
      <rPr>
        <sz val="10"/>
        <rFont val="ＭＳ Ｐゴシック"/>
        <family val="3"/>
        <charset val="128"/>
      </rPr>
      <t>リース投資資産</t>
    </r>
    <rPh sb="3" eb="5">
      <t>トウシ</t>
    </rPh>
    <rPh sb="5" eb="7">
      <t>シサン</t>
    </rPh>
    <phoneticPr fontId="7"/>
  </si>
  <si>
    <t>有価証券</t>
  </si>
  <si>
    <r>
      <rPr>
        <sz val="10"/>
        <rFont val="ＭＳ Ｐゴシック"/>
        <family val="3"/>
        <charset val="128"/>
      </rPr>
      <t>商品及び製品</t>
    </r>
    <rPh sb="0" eb="2">
      <t>ショウヒン</t>
    </rPh>
    <rPh sb="2" eb="3">
      <t>オヨ</t>
    </rPh>
    <rPh sb="4" eb="6">
      <t>セイヒン</t>
    </rPh>
    <phoneticPr fontId="7"/>
  </si>
  <si>
    <r>
      <rPr>
        <sz val="10"/>
        <rFont val="ＭＳ Ｐゴシック"/>
        <family val="3"/>
        <charset val="128"/>
      </rPr>
      <t>仕掛品</t>
    </r>
    <rPh sb="0" eb="2">
      <t>シカカリ</t>
    </rPh>
    <rPh sb="2" eb="3">
      <t>ヒン</t>
    </rPh>
    <phoneticPr fontId="7"/>
  </si>
  <si>
    <r>
      <rPr>
        <sz val="10"/>
        <rFont val="ＭＳ Ｐゴシック"/>
        <family val="3"/>
        <charset val="128"/>
      </rPr>
      <t>原材料及び貯蔵品</t>
    </r>
    <rPh sb="0" eb="3">
      <t>ゲンザイリョウ</t>
    </rPh>
    <rPh sb="3" eb="4">
      <t>オヨ</t>
    </rPh>
    <rPh sb="5" eb="8">
      <t>チョゾウヒン</t>
    </rPh>
    <phoneticPr fontId="7"/>
  </si>
  <si>
    <t>繰延税金資産</t>
  </si>
  <si>
    <t>短期貸付金</t>
  </si>
  <si>
    <t>その他</t>
  </si>
  <si>
    <t>貸倒引当金</t>
  </si>
  <si>
    <t>流動資産合計</t>
    <rPh sb="0" eb="2">
      <t>リュウドウ</t>
    </rPh>
    <rPh sb="2" eb="4">
      <t>シサン</t>
    </rPh>
    <rPh sb="4" eb="6">
      <t>ゴウケイ</t>
    </rPh>
    <phoneticPr fontId="7"/>
  </si>
  <si>
    <t>固定資産</t>
    <rPh sb="0" eb="2">
      <t>コテイ</t>
    </rPh>
    <rPh sb="2" eb="4">
      <t>シサン</t>
    </rPh>
    <phoneticPr fontId="7"/>
  </si>
  <si>
    <t>　有形固定資産</t>
    <phoneticPr fontId="7"/>
  </si>
  <si>
    <t>　建物及び構築物（純額）</t>
    <rPh sb="9" eb="10">
      <t>ジュン</t>
    </rPh>
    <rPh sb="10" eb="11">
      <t>ガク</t>
    </rPh>
    <phoneticPr fontId="7"/>
  </si>
  <si>
    <t>　機械装置及び運搬具（純額）</t>
    <rPh sb="11" eb="12">
      <t>ジュン</t>
    </rPh>
    <rPh sb="12" eb="13">
      <t>ガク</t>
    </rPh>
    <phoneticPr fontId="7"/>
  </si>
  <si>
    <t>　土地</t>
    <phoneticPr fontId="7"/>
  </si>
  <si>
    <t>　賃貸用車両及び器具（純額）</t>
    <rPh sb="1" eb="4">
      <t>チンタイヨウ</t>
    </rPh>
    <rPh sb="4" eb="6">
      <t>シャリョウ</t>
    </rPh>
    <rPh sb="6" eb="7">
      <t>オヨ</t>
    </rPh>
    <rPh sb="8" eb="10">
      <t>キグ</t>
    </rPh>
    <rPh sb="11" eb="12">
      <t>ジュン</t>
    </rPh>
    <rPh sb="12" eb="13">
      <t>ガク</t>
    </rPh>
    <phoneticPr fontId="7"/>
  </si>
  <si>
    <t>　建設仮勘定</t>
    <phoneticPr fontId="7"/>
  </si>
  <si>
    <t>　その他（純額）</t>
    <rPh sb="5" eb="6">
      <t>ジュン</t>
    </rPh>
    <rPh sb="6" eb="7">
      <t>ガク</t>
    </rPh>
    <phoneticPr fontId="7"/>
  </si>
  <si>
    <t>　有形固定資産合計</t>
    <rPh sb="1" eb="3">
      <t>ユウケイ</t>
    </rPh>
    <rPh sb="3" eb="5">
      <t>コテイ</t>
    </rPh>
    <rPh sb="5" eb="7">
      <t>シサン</t>
    </rPh>
    <rPh sb="7" eb="9">
      <t>ゴウケイ</t>
    </rPh>
    <phoneticPr fontId="7"/>
  </si>
  <si>
    <t>無形固定資産</t>
    <phoneticPr fontId="7"/>
  </si>
  <si>
    <t>　無形固定資産合計</t>
    <rPh sb="1" eb="3">
      <t>ムケイ</t>
    </rPh>
    <rPh sb="3" eb="5">
      <t>コテイ</t>
    </rPh>
    <rPh sb="5" eb="7">
      <t>シサン</t>
    </rPh>
    <rPh sb="7" eb="9">
      <t>ゴウケイ</t>
    </rPh>
    <phoneticPr fontId="7"/>
  </si>
  <si>
    <t>投資その他の資産</t>
    <phoneticPr fontId="7"/>
  </si>
  <si>
    <t>　投資有価証券</t>
    <phoneticPr fontId="7"/>
  </si>
  <si>
    <t>　退職給付に係る資産</t>
    <rPh sb="1" eb="3">
      <t>タイショク</t>
    </rPh>
    <rPh sb="3" eb="5">
      <t>キュウフ</t>
    </rPh>
    <rPh sb="6" eb="7">
      <t>カカ</t>
    </rPh>
    <rPh sb="8" eb="10">
      <t>シサン</t>
    </rPh>
    <phoneticPr fontId="7"/>
  </si>
  <si>
    <t>　繰延税金資産</t>
    <phoneticPr fontId="7"/>
  </si>
  <si>
    <t>　その他</t>
    <phoneticPr fontId="7"/>
  </si>
  <si>
    <t>　貸倒引当金</t>
    <phoneticPr fontId="7"/>
  </si>
  <si>
    <t>　投資その他の資産合計</t>
    <rPh sb="1" eb="3">
      <t>トウシ</t>
    </rPh>
    <rPh sb="5" eb="6">
      <t>タ</t>
    </rPh>
    <rPh sb="7" eb="9">
      <t>シサン</t>
    </rPh>
    <rPh sb="9" eb="11">
      <t>ゴウケイ</t>
    </rPh>
    <phoneticPr fontId="7"/>
  </si>
  <si>
    <t>固定資産合計</t>
    <rPh sb="0" eb="2">
      <t>コテイ</t>
    </rPh>
    <rPh sb="2" eb="4">
      <t>シサン</t>
    </rPh>
    <rPh sb="4" eb="6">
      <t>ゴウケイ</t>
    </rPh>
    <phoneticPr fontId="7"/>
  </si>
  <si>
    <t>資産合計</t>
    <rPh sb="0" eb="2">
      <t>シサン</t>
    </rPh>
    <rPh sb="2" eb="4">
      <t>ゴウケイ</t>
    </rPh>
    <phoneticPr fontId="7"/>
  </si>
  <si>
    <t>負債の部</t>
    <rPh sb="0" eb="2">
      <t>フサイ</t>
    </rPh>
    <rPh sb="3" eb="4">
      <t>ブ</t>
    </rPh>
    <phoneticPr fontId="7"/>
  </si>
  <si>
    <t>流動負債</t>
    <rPh sb="0" eb="2">
      <t>リュウドウ</t>
    </rPh>
    <rPh sb="2" eb="4">
      <t>フサイ</t>
    </rPh>
    <phoneticPr fontId="7"/>
  </si>
  <si>
    <t>支払手形及び買掛金</t>
  </si>
  <si>
    <r>
      <rPr>
        <sz val="10"/>
        <rFont val="ＭＳ Ｐゴシック"/>
        <family val="3"/>
        <charset val="128"/>
      </rPr>
      <t>電子記録債務</t>
    </r>
    <rPh sb="0" eb="2">
      <t>デンシ</t>
    </rPh>
    <rPh sb="2" eb="4">
      <t>キロク</t>
    </rPh>
    <rPh sb="4" eb="6">
      <t>サイム</t>
    </rPh>
    <phoneticPr fontId="7"/>
  </si>
  <si>
    <t>短期借入金</t>
  </si>
  <si>
    <r>
      <rPr>
        <sz val="10"/>
        <rFont val="ＭＳ Ｐゴシック"/>
        <family val="3"/>
        <charset val="128"/>
      </rPr>
      <t>一年内返済予定の長期借入金</t>
    </r>
    <rPh sb="0" eb="1">
      <t>イチ</t>
    </rPh>
    <rPh sb="1" eb="3">
      <t>ネンナイ</t>
    </rPh>
    <rPh sb="3" eb="5">
      <t>ヘンサイ</t>
    </rPh>
    <rPh sb="5" eb="7">
      <t>ヨテイ</t>
    </rPh>
    <rPh sb="8" eb="10">
      <t>チョウキ</t>
    </rPh>
    <rPh sb="10" eb="12">
      <t>カリイレ</t>
    </rPh>
    <rPh sb="12" eb="13">
      <t>キン</t>
    </rPh>
    <phoneticPr fontId="7"/>
  </si>
  <si>
    <r>
      <rPr>
        <sz val="10"/>
        <rFont val="ＭＳ Ｐゴシック"/>
        <family val="3"/>
        <charset val="128"/>
      </rPr>
      <t>一年内償還予定の社債</t>
    </r>
    <rPh sb="3" eb="5">
      <t>ショウカン</t>
    </rPh>
    <rPh sb="5" eb="7">
      <t>ヨテイ</t>
    </rPh>
    <rPh sb="8" eb="10">
      <t>シャサイ</t>
    </rPh>
    <phoneticPr fontId="7"/>
  </si>
  <si>
    <t>未払法人税等</t>
  </si>
  <si>
    <t>未払費用</t>
  </si>
  <si>
    <t>賞与引当金</t>
  </si>
  <si>
    <t>製品保証引当金</t>
  </si>
  <si>
    <r>
      <rPr>
        <sz val="10"/>
        <rFont val="ＭＳ Ｐゴシック"/>
        <family val="3"/>
        <charset val="128"/>
      </rPr>
      <t>工事損失引当金</t>
    </r>
    <rPh sb="0" eb="2">
      <t>コウジ</t>
    </rPh>
    <rPh sb="2" eb="4">
      <t>ソンシツ</t>
    </rPh>
    <rPh sb="4" eb="6">
      <t>ヒキアテ</t>
    </rPh>
    <rPh sb="6" eb="7">
      <t>キン</t>
    </rPh>
    <phoneticPr fontId="7"/>
  </si>
  <si>
    <r>
      <rPr>
        <sz val="10"/>
        <rFont val="ＭＳ Ｐゴシック"/>
        <family val="3"/>
        <charset val="128"/>
      </rPr>
      <t>事業終了損失引当金</t>
    </r>
    <rPh sb="0" eb="2">
      <t>ジギョウ</t>
    </rPh>
    <rPh sb="2" eb="4">
      <t>シュウリョウ</t>
    </rPh>
    <rPh sb="4" eb="6">
      <t>ソンシツ</t>
    </rPh>
    <rPh sb="6" eb="8">
      <t>ヒキアテ</t>
    </rPh>
    <rPh sb="8" eb="9">
      <t>キン</t>
    </rPh>
    <phoneticPr fontId="7"/>
  </si>
  <si>
    <t>訴訟損失引当金</t>
    <rPh sb="0" eb="2">
      <t>ソショウ</t>
    </rPh>
    <rPh sb="2" eb="4">
      <t>ソンシツ</t>
    </rPh>
    <rPh sb="4" eb="6">
      <t>ヒキアテ</t>
    </rPh>
    <rPh sb="6" eb="7">
      <t>キン</t>
    </rPh>
    <phoneticPr fontId="5"/>
  </si>
  <si>
    <t>エアバッグ関連損失引当金</t>
  </si>
  <si>
    <t>流動負債合計</t>
    <rPh sb="0" eb="2">
      <t>リュウドウ</t>
    </rPh>
    <rPh sb="2" eb="4">
      <t>フサイ</t>
    </rPh>
    <rPh sb="4" eb="6">
      <t>ゴウケイ</t>
    </rPh>
    <phoneticPr fontId="7"/>
  </si>
  <si>
    <t>固定負債</t>
    <rPh sb="0" eb="2">
      <t>コテイ</t>
    </rPh>
    <rPh sb="2" eb="4">
      <t>フサイ</t>
    </rPh>
    <phoneticPr fontId="7"/>
  </si>
  <si>
    <t>社債</t>
    <rPh sb="0" eb="2">
      <t>シャサイ</t>
    </rPh>
    <phoneticPr fontId="7"/>
  </si>
  <si>
    <t>長期借入金</t>
  </si>
  <si>
    <r>
      <rPr>
        <sz val="10"/>
        <rFont val="ＭＳ Ｐゴシック"/>
        <family val="3"/>
        <charset val="128"/>
      </rPr>
      <t>繰延税金負債</t>
    </r>
    <rPh sb="0" eb="2">
      <t>クリノベ</t>
    </rPh>
    <rPh sb="2" eb="4">
      <t>ゼイキン</t>
    </rPh>
    <rPh sb="4" eb="6">
      <t>フサイ</t>
    </rPh>
    <phoneticPr fontId="7"/>
  </si>
  <si>
    <r>
      <rPr>
        <sz val="10"/>
        <rFont val="ＭＳ Ｐゴシック"/>
        <family val="3"/>
        <charset val="128"/>
      </rPr>
      <t>役員退職慰労引当金</t>
    </r>
    <rPh sb="0" eb="2">
      <t>ヤクイン</t>
    </rPh>
    <rPh sb="2" eb="4">
      <t>タイショク</t>
    </rPh>
    <rPh sb="4" eb="6">
      <t>イロウ</t>
    </rPh>
    <rPh sb="6" eb="9">
      <t>ヒキアテキン</t>
    </rPh>
    <phoneticPr fontId="7"/>
  </si>
  <si>
    <t>退職給付引当金</t>
    <rPh sb="0" eb="2">
      <t>タイショク</t>
    </rPh>
    <rPh sb="2" eb="4">
      <t>キュウフ</t>
    </rPh>
    <rPh sb="4" eb="7">
      <t>ヒキアテキン</t>
    </rPh>
    <phoneticPr fontId="5"/>
  </si>
  <si>
    <r>
      <rPr>
        <sz val="10"/>
        <rFont val="ＭＳ Ｐゴシック"/>
        <family val="3"/>
        <charset val="128"/>
      </rPr>
      <t>退職給付に係る負債</t>
    </r>
    <rPh sb="0" eb="2">
      <t>タイショク</t>
    </rPh>
    <rPh sb="2" eb="4">
      <t>キュウフ</t>
    </rPh>
    <rPh sb="5" eb="6">
      <t>カカ</t>
    </rPh>
    <rPh sb="7" eb="9">
      <t>フサイ</t>
    </rPh>
    <phoneticPr fontId="7"/>
  </si>
  <si>
    <t>長期前受収益</t>
    <rPh sb="0" eb="2">
      <t>チョウキ</t>
    </rPh>
    <rPh sb="2" eb="4">
      <t>マエウケ</t>
    </rPh>
    <rPh sb="4" eb="6">
      <t>シュウエキ</t>
    </rPh>
    <phoneticPr fontId="7"/>
  </si>
  <si>
    <t>固定負債合計</t>
    <rPh sb="0" eb="2">
      <t>コテイ</t>
    </rPh>
    <rPh sb="2" eb="4">
      <t>フサイ</t>
    </rPh>
    <rPh sb="4" eb="6">
      <t>ゴウケイ</t>
    </rPh>
    <phoneticPr fontId="7"/>
  </si>
  <si>
    <t>負債合計</t>
    <rPh sb="0" eb="2">
      <t>フサイ</t>
    </rPh>
    <rPh sb="2" eb="4">
      <t>ゴウケイ</t>
    </rPh>
    <phoneticPr fontId="7"/>
  </si>
  <si>
    <t>純資産の部</t>
    <rPh sb="0" eb="3">
      <t>ジュンシサン</t>
    </rPh>
    <rPh sb="4" eb="5">
      <t>ブ</t>
    </rPh>
    <phoneticPr fontId="7"/>
  </si>
  <si>
    <t>株主資本</t>
    <rPh sb="0" eb="2">
      <t>カブヌシ</t>
    </rPh>
    <rPh sb="2" eb="4">
      <t>シホン</t>
    </rPh>
    <phoneticPr fontId="7"/>
  </si>
  <si>
    <t>資本金</t>
  </si>
  <si>
    <r>
      <rPr>
        <sz val="10"/>
        <rFont val="ＭＳ Ｐゴシック"/>
        <family val="3"/>
        <charset val="128"/>
      </rPr>
      <t>資本剰余金</t>
    </r>
    <rPh sb="2" eb="4">
      <t>ジョウヨ</t>
    </rPh>
    <phoneticPr fontId="7"/>
  </si>
  <si>
    <r>
      <rPr>
        <sz val="10"/>
        <rFont val="ＭＳ Ｐゴシック"/>
        <family val="3"/>
        <charset val="128"/>
      </rPr>
      <t>利益剰余金</t>
    </r>
    <rPh sb="2" eb="4">
      <t>ジョウヨ</t>
    </rPh>
    <phoneticPr fontId="7"/>
  </si>
  <si>
    <r>
      <rPr>
        <sz val="10"/>
        <rFont val="ＭＳ Ｐゴシック"/>
        <family val="3"/>
        <charset val="128"/>
      </rPr>
      <t>自己株式</t>
    </r>
    <rPh sb="0" eb="2">
      <t>ジコ</t>
    </rPh>
    <rPh sb="2" eb="4">
      <t>カブシキ</t>
    </rPh>
    <phoneticPr fontId="7"/>
  </si>
  <si>
    <r>
      <rPr>
        <b/>
        <sz val="10"/>
        <rFont val="ＭＳ Ｐゴシック"/>
        <family val="3"/>
        <charset val="128"/>
      </rPr>
      <t>株主資本合計</t>
    </r>
    <rPh sb="0" eb="2">
      <t>カブヌシ</t>
    </rPh>
    <rPh sb="2" eb="4">
      <t>シホン</t>
    </rPh>
    <rPh sb="4" eb="6">
      <t>ゴウケイ</t>
    </rPh>
    <phoneticPr fontId="7"/>
  </si>
  <si>
    <t>その他の包括利益累計額</t>
    <rPh sb="2" eb="3">
      <t>タ</t>
    </rPh>
    <rPh sb="4" eb="6">
      <t>ホウカツ</t>
    </rPh>
    <rPh sb="6" eb="8">
      <t>リエキ</t>
    </rPh>
    <rPh sb="8" eb="10">
      <t>ルイケイ</t>
    </rPh>
    <rPh sb="10" eb="11">
      <t>ガク</t>
    </rPh>
    <phoneticPr fontId="7"/>
  </si>
  <si>
    <r>
      <rPr>
        <sz val="10"/>
        <rFont val="ＭＳ Ｐゴシック"/>
        <family val="3"/>
        <charset val="128"/>
      </rPr>
      <t>その他有価証券評価差額金</t>
    </r>
    <rPh sb="2" eb="3">
      <t>タ</t>
    </rPh>
    <rPh sb="3" eb="5">
      <t>ユウカ</t>
    </rPh>
    <rPh sb="5" eb="7">
      <t>ショウケン</t>
    </rPh>
    <rPh sb="7" eb="9">
      <t>ヒョウカ</t>
    </rPh>
    <rPh sb="9" eb="11">
      <t>サガク</t>
    </rPh>
    <rPh sb="11" eb="12">
      <t>キン</t>
    </rPh>
    <phoneticPr fontId="7"/>
  </si>
  <si>
    <r>
      <rPr>
        <sz val="10"/>
        <rFont val="ＭＳ Ｐゴシック"/>
        <family val="3"/>
        <charset val="128"/>
      </rPr>
      <t>為替換算調整勘定</t>
    </r>
    <rPh sb="0" eb="2">
      <t>カワセ</t>
    </rPh>
    <rPh sb="2" eb="4">
      <t>カンサン</t>
    </rPh>
    <rPh sb="4" eb="6">
      <t>チョウセイ</t>
    </rPh>
    <rPh sb="6" eb="8">
      <t>カンジョウ</t>
    </rPh>
    <phoneticPr fontId="7"/>
  </si>
  <si>
    <r>
      <rPr>
        <sz val="10"/>
        <rFont val="ＭＳ Ｐゴシック"/>
        <family val="3"/>
        <charset val="128"/>
      </rPr>
      <t>退職給付に係る調整累計額</t>
    </r>
    <rPh sb="0" eb="2">
      <t>タイショク</t>
    </rPh>
    <rPh sb="2" eb="4">
      <t>キュウフ</t>
    </rPh>
    <rPh sb="5" eb="6">
      <t>カカ</t>
    </rPh>
    <rPh sb="7" eb="9">
      <t>チョウセイ</t>
    </rPh>
    <rPh sb="9" eb="11">
      <t>ルイケイ</t>
    </rPh>
    <rPh sb="11" eb="12">
      <t>ガク</t>
    </rPh>
    <phoneticPr fontId="7"/>
  </si>
  <si>
    <r>
      <rPr>
        <sz val="10"/>
        <rFont val="ＭＳ Ｐゴシック"/>
        <family val="3"/>
        <charset val="128"/>
      </rPr>
      <t>在外子会社のその他退職後給付調整額</t>
    </r>
    <rPh sb="0" eb="2">
      <t>ザイガイ</t>
    </rPh>
    <rPh sb="2" eb="5">
      <t>コガイシャ</t>
    </rPh>
    <rPh sb="8" eb="9">
      <t>タ</t>
    </rPh>
    <rPh sb="9" eb="12">
      <t>タイショクゴ</t>
    </rPh>
    <rPh sb="12" eb="14">
      <t>キュウフ</t>
    </rPh>
    <rPh sb="14" eb="16">
      <t>チョウセイ</t>
    </rPh>
    <rPh sb="16" eb="17">
      <t>ガク</t>
    </rPh>
    <phoneticPr fontId="7"/>
  </si>
  <si>
    <r>
      <rPr>
        <b/>
        <sz val="10"/>
        <rFont val="ＭＳ Ｐゴシック"/>
        <family val="3"/>
        <charset val="128"/>
      </rPr>
      <t>その他の包括利益累計額合計</t>
    </r>
    <rPh sb="2" eb="3">
      <t>タ</t>
    </rPh>
    <rPh sb="4" eb="6">
      <t>ホウカツ</t>
    </rPh>
    <rPh sb="6" eb="8">
      <t>リエキ</t>
    </rPh>
    <rPh sb="8" eb="10">
      <t>ルイケイ</t>
    </rPh>
    <rPh sb="10" eb="11">
      <t>ガク</t>
    </rPh>
    <rPh sb="11" eb="13">
      <t>ゴウケイ</t>
    </rPh>
    <phoneticPr fontId="7"/>
  </si>
  <si>
    <t>非支配株主持分</t>
    <phoneticPr fontId="7"/>
  </si>
  <si>
    <r>
      <rPr>
        <b/>
        <sz val="10"/>
        <rFont val="ＭＳ Ｐゴシック"/>
        <family val="3"/>
        <charset val="128"/>
      </rPr>
      <t>純資産合計</t>
    </r>
    <rPh sb="0" eb="3">
      <t>ジュンシサン</t>
    </rPh>
    <rPh sb="3" eb="5">
      <t>ゴウケイ</t>
    </rPh>
    <phoneticPr fontId="7"/>
  </si>
  <si>
    <r>
      <rPr>
        <b/>
        <sz val="10"/>
        <rFont val="ＭＳ Ｐゴシック"/>
        <family val="3"/>
        <charset val="128"/>
      </rPr>
      <t>負債純資産合計</t>
    </r>
    <rPh sb="0" eb="2">
      <t>フサイ</t>
    </rPh>
    <rPh sb="2" eb="5">
      <t>ジュンシサン</t>
    </rPh>
    <rPh sb="5" eb="7">
      <t>ゴウケイ</t>
    </rPh>
    <phoneticPr fontId="7"/>
  </si>
  <si>
    <r>
      <rPr>
        <b/>
        <sz val="14"/>
        <color indexed="9"/>
        <rFont val="ＭＳ Ｐゴシック"/>
        <family val="3"/>
        <charset val="128"/>
      </rPr>
      <t>（</t>
    </r>
    <r>
      <rPr>
        <b/>
        <sz val="14"/>
        <color indexed="9"/>
        <rFont val="Arial Narrow"/>
        <family val="2"/>
      </rPr>
      <t>IFRS</t>
    </r>
    <r>
      <rPr>
        <b/>
        <sz val="14"/>
        <color indexed="9"/>
        <rFont val="ＭＳ Ｐゴシック"/>
        <family val="3"/>
        <charset val="128"/>
      </rPr>
      <t>）</t>
    </r>
    <r>
      <rPr>
        <b/>
        <sz val="14"/>
        <color indexed="9"/>
        <rFont val="Arial Narrow"/>
        <family val="2"/>
      </rPr>
      <t xml:space="preserve"> </t>
    </r>
    <r>
      <rPr>
        <b/>
        <sz val="14"/>
        <color indexed="9"/>
        <rFont val="ＭＳ Ｐゴシック"/>
        <family val="3"/>
        <charset val="128"/>
      </rPr>
      <t>【通期】連結財政状態計算書</t>
    </r>
    <rPh sb="8" eb="10">
      <t>ツウキ</t>
    </rPh>
    <rPh sb="11" eb="13">
      <t>レンケツ</t>
    </rPh>
    <rPh sb="13" eb="15">
      <t>ザイセイ</t>
    </rPh>
    <rPh sb="15" eb="17">
      <t>ジョウタイ</t>
    </rPh>
    <rPh sb="17" eb="20">
      <t>ケイサンショ</t>
    </rPh>
    <phoneticPr fontId="7"/>
  </si>
  <si>
    <t>資産</t>
    <rPh sb="0" eb="2">
      <t>シサン</t>
    </rPh>
    <phoneticPr fontId="7"/>
  </si>
  <si>
    <t>現金及び現金同等物</t>
    <rPh sb="0" eb="2">
      <t>ゲンキン</t>
    </rPh>
    <rPh sb="2" eb="3">
      <t>オヨ</t>
    </rPh>
    <rPh sb="4" eb="6">
      <t>ゲンキン</t>
    </rPh>
    <rPh sb="6" eb="8">
      <t>ドウトウ</t>
    </rPh>
    <rPh sb="8" eb="9">
      <t>ブツ</t>
    </rPh>
    <phoneticPr fontId="7"/>
  </si>
  <si>
    <t>営業債権及びその他の債権</t>
    <rPh sb="0" eb="2">
      <t>エイギョウ</t>
    </rPh>
    <rPh sb="2" eb="4">
      <t>サイケン</t>
    </rPh>
    <rPh sb="4" eb="5">
      <t>オヨ</t>
    </rPh>
    <rPh sb="8" eb="9">
      <t>タ</t>
    </rPh>
    <rPh sb="10" eb="12">
      <t>サイケン</t>
    </rPh>
    <phoneticPr fontId="7"/>
  </si>
  <si>
    <t>棚卸資産</t>
    <rPh sb="0" eb="2">
      <t>タナオロシ</t>
    </rPh>
    <rPh sb="2" eb="4">
      <t>シサン</t>
    </rPh>
    <phoneticPr fontId="7"/>
  </si>
  <si>
    <t>未収法人所得税</t>
    <rPh sb="0" eb="2">
      <t>ミシュウ</t>
    </rPh>
    <rPh sb="2" eb="4">
      <t>ホウジン</t>
    </rPh>
    <rPh sb="4" eb="7">
      <t>ショトクゼイ</t>
    </rPh>
    <phoneticPr fontId="7"/>
  </si>
  <si>
    <t>その他の金融資産</t>
    <rPh sb="2" eb="3">
      <t>タ</t>
    </rPh>
    <rPh sb="4" eb="6">
      <t>キンユウ</t>
    </rPh>
    <rPh sb="6" eb="8">
      <t>シサン</t>
    </rPh>
    <phoneticPr fontId="7"/>
  </si>
  <si>
    <t>その他の流動資産</t>
    <rPh sb="2" eb="3">
      <t>タ</t>
    </rPh>
    <rPh sb="4" eb="6">
      <t>リュウドウ</t>
    </rPh>
    <rPh sb="6" eb="8">
      <t>シサン</t>
    </rPh>
    <phoneticPr fontId="7"/>
  </si>
  <si>
    <t>小計</t>
    <rPh sb="0" eb="2">
      <t>ショウケイ</t>
    </rPh>
    <phoneticPr fontId="7"/>
  </si>
  <si>
    <t>売却目的で保有する資産</t>
    <rPh sb="0" eb="2">
      <t>バイキャク</t>
    </rPh>
    <rPh sb="2" eb="4">
      <t>モクテキ</t>
    </rPh>
    <rPh sb="5" eb="7">
      <t>ホユウ</t>
    </rPh>
    <rPh sb="9" eb="11">
      <t>シサン</t>
    </rPh>
    <phoneticPr fontId="7"/>
  </si>
  <si>
    <t>非流動資産</t>
    <rPh sb="0" eb="1">
      <t>ヒ</t>
    </rPh>
    <rPh sb="1" eb="3">
      <t>リュウドウ</t>
    </rPh>
    <rPh sb="3" eb="5">
      <t>シサン</t>
    </rPh>
    <phoneticPr fontId="7"/>
  </si>
  <si>
    <t>有形固定資産</t>
    <rPh sb="0" eb="2">
      <t>ユウケイ</t>
    </rPh>
    <rPh sb="2" eb="4">
      <t>コテイ</t>
    </rPh>
    <rPh sb="4" eb="6">
      <t>シサン</t>
    </rPh>
    <phoneticPr fontId="7"/>
  </si>
  <si>
    <t>無形資産及びのれん</t>
    <rPh sb="0" eb="2">
      <t>ムケイ</t>
    </rPh>
    <rPh sb="2" eb="4">
      <t>シサン</t>
    </rPh>
    <rPh sb="4" eb="5">
      <t>オヨ</t>
    </rPh>
    <phoneticPr fontId="7"/>
  </si>
  <si>
    <t>投資不動産</t>
    <rPh sb="0" eb="2">
      <t>トウシ</t>
    </rPh>
    <rPh sb="2" eb="5">
      <t>フドウサン</t>
    </rPh>
    <phoneticPr fontId="7"/>
  </si>
  <si>
    <t>持分法で会計処理されている投資</t>
    <rPh sb="0" eb="2">
      <t>モチブン</t>
    </rPh>
    <rPh sb="2" eb="3">
      <t>ホウ</t>
    </rPh>
    <rPh sb="4" eb="6">
      <t>カイケイ</t>
    </rPh>
    <rPh sb="6" eb="8">
      <t>ショリ</t>
    </rPh>
    <rPh sb="13" eb="15">
      <t>トウシ</t>
    </rPh>
    <phoneticPr fontId="7"/>
  </si>
  <si>
    <t>その他の非流動資産</t>
    <rPh sb="2" eb="3">
      <t>タ</t>
    </rPh>
    <rPh sb="4" eb="5">
      <t>ヒ</t>
    </rPh>
    <rPh sb="5" eb="7">
      <t>リュウドウ</t>
    </rPh>
    <rPh sb="7" eb="9">
      <t>シサン</t>
    </rPh>
    <phoneticPr fontId="7"/>
  </si>
  <si>
    <t>繰延税金資産</t>
    <rPh sb="0" eb="2">
      <t>クリノベ</t>
    </rPh>
    <rPh sb="2" eb="4">
      <t>ゼイキン</t>
    </rPh>
    <rPh sb="4" eb="6">
      <t>シサン</t>
    </rPh>
    <phoneticPr fontId="7"/>
  </si>
  <si>
    <t>非流動資産合計</t>
    <rPh sb="0" eb="1">
      <t>ヒ</t>
    </rPh>
    <rPh sb="1" eb="3">
      <t>リュウドウ</t>
    </rPh>
    <rPh sb="3" eb="5">
      <t>シサン</t>
    </rPh>
    <rPh sb="5" eb="7">
      <t>ゴウケイ</t>
    </rPh>
    <phoneticPr fontId="7"/>
  </si>
  <si>
    <t>負債及び資本</t>
    <rPh sb="0" eb="2">
      <t>フサイ</t>
    </rPh>
    <rPh sb="2" eb="3">
      <t>オヨ</t>
    </rPh>
    <rPh sb="4" eb="6">
      <t>シホン</t>
    </rPh>
    <phoneticPr fontId="7"/>
  </si>
  <si>
    <t>営業債務及びその他の債務</t>
    <rPh sb="0" eb="2">
      <t>エイギョウ</t>
    </rPh>
    <rPh sb="2" eb="4">
      <t>サイム</t>
    </rPh>
    <rPh sb="4" eb="5">
      <t>オヨ</t>
    </rPh>
    <rPh sb="8" eb="9">
      <t>タ</t>
    </rPh>
    <rPh sb="10" eb="12">
      <t>サイム</t>
    </rPh>
    <phoneticPr fontId="7"/>
  </si>
  <si>
    <t>資金調達に係る債務</t>
    <rPh sb="0" eb="2">
      <t>シキン</t>
    </rPh>
    <rPh sb="2" eb="4">
      <t>チョウタツ</t>
    </rPh>
    <rPh sb="5" eb="6">
      <t>カカ</t>
    </rPh>
    <rPh sb="7" eb="9">
      <t>サイム</t>
    </rPh>
    <phoneticPr fontId="7"/>
  </si>
  <si>
    <t>その他の金融負債</t>
    <rPh sb="2" eb="3">
      <t>タ</t>
    </rPh>
    <rPh sb="4" eb="6">
      <t>キンユウ</t>
    </rPh>
    <rPh sb="6" eb="8">
      <t>フサイ</t>
    </rPh>
    <phoneticPr fontId="7"/>
  </si>
  <si>
    <t>未払法人所得税</t>
    <rPh sb="0" eb="2">
      <t>ミバラ</t>
    </rPh>
    <rPh sb="2" eb="4">
      <t>ホウジン</t>
    </rPh>
    <rPh sb="4" eb="7">
      <t>ショトクゼイ</t>
    </rPh>
    <phoneticPr fontId="7"/>
  </si>
  <si>
    <t>引当金</t>
    <rPh sb="0" eb="2">
      <t>ヒキアテ</t>
    </rPh>
    <rPh sb="2" eb="3">
      <t>キン</t>
    </rPh>
    <phoneticPr fontId="7"/>
  </si>
  <si>
    <t>その他の流動負債</t>
    <rPh sb="2" eb="3">
      <t>タ</t>
    </rPh>
    <rPh sb="4" eb="6">
      <t>リュウドウ</t>
    </rPh>
    <rPh sb="6" eb="8">
      <t>フサイ</t>
    </rPh>
    <phoneticPr fontId="7"/>
  </si>
  <si>
    <t>非流動負債</t>
    <rPh sb="0" eb="1">
      <t>ヒ</t>
    </rPh>
    <rPh sb="1" eb="3">
      <t>リュウドウ</t>
    </rPh>
    <rPh sb="3" eb="5">
      <t>フサイ</t>
    </rPh>
    <phoneticPr fontId="7"/>
  </si>
  <si>
    <t>従業員給付</t>
    <rPh sb="0" eb="3">
      <t>ジュウギョウイン</t>
    </rPh>
    <rPh sb="3" eb="5">
      <t>キュウフ</t>
    </rPh>
    <phoneticPr fontId="7"/>
  </si>
  <si>
    <t>その他の非流動負債</t>
    <rPh sb="2" eb="3">
      <t>タ</t>
    </rPh>
    <rPh sb="4" eb="5">
      <t>ヒ</t>
    </rPh>
    <rPh sb="5" eb="7">
      <t>リュウドウ</t>
    </rPh>
    <rPh sb="7" eb="9">
      <t>フサイ</t>
    </rPh>
    <phoneticPr fontId="7"/>
  </si>
  <si>
    <t>繰延税金負債</t>
    <rPh sb="0" eb="2">
      <t>クリノベ</t>
    </rPh>
    <rPh sb="2" eb="4">
      <t>ゼイキン</t>
    </rPh>
    <rPh sb="4" eb="6">
      <t>フサイ</t>
    </rPh>
    <phoneticPr fontId="7"/>
  </si>
  <si>
    <t>非流動負債合計</t>
    <rPh sb="0" eb="1">
      <t>ヒ</t>
    </rPh>
    <rPh sb="1" eb="3">
      <t>リュウドウ</t>
    </rPh>
    <rPh sb="3" eb="5">
      <t>フサイ</t>
    </rPh>
    <rPh sb="5" eb="7">
      <t>ゴウケイ</t>
    </rPh>
    <phoneticPr fontId="7"/>
  </si>
  <si>
    <t>資本</t>
    <rPh sb="0" eb="2">
      <t>シホン</t>
    </rPh>
    <phoneticPr fontId="7"/>
  </si>
  <si>
    <t>親会社の所有者に帰属する持分</t>
    <rPh sb="0" eb="1">
      <t>オヤ</t>
    </rPh>
    <rPh sb="1" eb="3">
      <t>カイシャ</t>
    </rPh>
    <rPh sb="4" eb="7">
      <t>ショユウシャ</t>
    </rPh>
    <rPh sb="8" eb="10">
      <t>キゾク</t>
    </rPh>
    <rPh sb="12" eb="14">
      <t>モチブン</t>
    </rPh>
    <phoneticPr fontId="7"/>
  </si>
  <si>
    <t>　資本金</t>
    <rPh sb="1" eb="4">
      <t>シホンキン</t>
    </rPh>
    <phoneticPr fontId="7"/>
  </si>
  <si>
    <t>　資本剰余金</t>
    <rPh sb="1" eb="3">
      <t>シホン</t>
    </rPh>
    <rPh sb="3" eb="6">
      <t>ジョウヨキン</t>
    </rPh>
    <phoneticPr fontId="7"/>
  </si>
  <si>
    <t>　自己株式</t>
    <rPh sb="1" eb="3">
      <t>ジコ</t>
    </rPh>
    <rPh sb="3" eb="5">
      <t>カブシキ</t>
    </rPh>
    <phoneticPr fontId="7"/>
  </si>
  <si>
    <t>△4,616</t>
  </si>
  <si>
    <t>　利益剰余金</t>
    <rPh sb="1" eb="3">
      <t>リエキ</t>
    </rPh>
    <rPh sb="3" eb="6">
      <t>ジョウヨキン</t>
    </rPh>
    <phoneticPr fontId="7"/>
  </si>
  <si>
    <t>　その他の資本の構成要素</t>
    <rPh sb="3" eb="4">
      <t>タ</t>
    </rPh>
    <rPh sb="5" eb="7">
      <t>シホン</t>
    </rPh>
    <rPh sb="8" eb="10">
      <t>コウセイ</t>
    </rPh>
    <rPh sb="10" eb="12">
      <t>ヨウソ</t>
    </rPh>
    <phoneticPr fontId="7"/>
  </si>
  <si>
    <t>親会社の所有者に帰属する持分合計</t>
    <rPh sb="0" eb="1">
      <t>オヤ</t>
    </rPh>
    <rPh sb="1" eb="3">
      <t>カイシャ</t>
    </rPh>
    <rPh sb="4" eb="7">
      <t>ショユウシャ</t>
    </rPh>
    <rPh sb="8" eb="10">
      <t>キゾク</t>
    </rPh>
    <rPh sb="12" eb="14">
      <t>モチブン</t>
    </rPh>
    <rPh sb="14" eb="16">
      <t>ゴウケイ</t>
    </rPh>
    <phoneticPr fontId="7"/>
  </si>
  <si>
    <t>非支配持分</t>
    <rPh sb="0" eb="1">
      <t>ヒ</t>
    </rPh>
    <rPh sb="1" eb="3">
      <t>シハイ</t>
    </rPh>
    <rPh sb="3" eb="4">
      <t>モ</t>
    </rPh>
    <rPh sb="4" eb="5">
      <t>ブン</t>
    </rPh>
    <phoneticPr fontId="7"/>
  </si>
  <si>
    <t>資本合計</t>
    <rPh sb="0" eb="2">
      <t>シホン</t>
    </rPh>
    <rPh sb="2" eb="4">
      <t>ゴウケイ</t>
    </rPh>
    <phoneticPr fontId="7"/>
  </si>
  <si>
    <t>負債及び資本合計</t>
    <rPh sb="0" eb="2">
      <t>フサイ</t>
    </rPh>
    <rPh sb="2" eb="3">
      <t>オヨ</t>
    </rPh>
    <rPh sb="4" eb="6">
      <t>シホン</t>
    </rPh>
    <rPh sb="6" eb="8">
      <t>ゴウケイ</t>
    </rPh>
    <phoneticPr fontId="7"/>
  </si>
  <si>
    <r>
      <rPr>
        <b/>
        <sz val="14"/>
        <color indexed="9"/>
        <rFont val="ＭＳ Ｐゴシック"/>
        <family val="3"/>
        <charset val="128"/>
      </rPr>
      <t>（</t>
    </r>
    <r>
      <rPr>
        <b/>
        <sz val="14"/>
        <color indexed="9"/>
        <rFont val="Arial Narrow"/>
        <family val="2"/>
      </rPr>
      <t>J-GAAP</t>
    </r>
    <r>
      <rPr>
        <b/>
        <sz val="14"/>
        <color indexed="9"/>
        <rFont val="ＭＳ Ｐゴシック"/>
        <family val="3"/>
        <charset val="128"/>
      </rPr>
      <t>）</t>
    </r>
    <r>
      <rPr>
        <b/>
        <sz val="14"/>
        <color indexed="9"/>
        <rFont val="Arial Narrow"/>
        <family val="2"/>
      </rPr>
      <t xml:space="preserve"> </t>
    </r>
    <r>
      <rPr>
        <b/>
        <sz val="14"/>
        <color indexed="9"/>
        <rFont val="ＭＳ Ｐゴシック"/>
        <family val="3"/>
        <charset val="128"/>
      </rPr>
      <t>【通期】連結損益計算書</t>
    </r>
    <rPh sb="10" eb="12">
      <t>ツウキ</t>
    </rPh>
    <rPh sb="13" eb="15">
      <t>レンケツ</t>
    </rPh>
    <rPh sb="15" eb="17">
      <t>ソンエキ</t>
    </rPh>
    <rPh sb="17" eb="20">
      <t>ケイサンショ</t>
    </rPh>
    <phoneticPr fontId="7"/>
  </si>
  <si>
    <t>売上高 ※1</t>
    <rPh sb="0" eb="2">
      <t>ウリアゲ</t>
    </rPh>
    <rPh sb="2" eb="3">
      <t>ダカ</t>
    </rPh>
    <phoneticPr fontId="7"/>
  </si>
  <si>
    <t>売上原価</t>
    <rPh sb="0" eb="2">
      <t>ウリアゲ</t>
    </rPh>
    <rPh sb="2" eb="4">
      <t>ゲンカ</t>
    </rPh>
    <phoneticPr fontId="7"/>
  </si>
  <si>
    <t>売上総利益</t>
    <rPh sb="0" eb="2">
      <t>ウリアゲ</t>
    </rPh>
    <rPh sb="2" eb="5">
      <t>ソウリエキ</t>
    </rPh>
    <phoneticPr fontId="7"/>
  </si>
  <si>
    <t>販売費及び一般管理費</t>
    <rPh sb="0" eb="3">
      <t>ハンバイヒ</t>
    </rPh>
    <rPh sb="3" eb="4">
      <t>オヨ</t>
    </rPh>
    <rPh sb="5" eb="7">
      <t>イッパン</t>
    </rPh>
    <rPh sb="7" eb="10">
      <t>カンリヒ</t>
    </rPh>
    <phoneticPr fontId="7"/>
  </si>
  <si>
    <t>営業外収益</t>
  </si>
  <si>
    <t>　受取利息</t>
    <phoneticPr fontId="7"/>
  </si>
  <si>
    <t>　受取配当金</t>
    <rPh sb="1" eb="3">
      <t>ウケトリ</t>
    </rPh>
    <rPh sb="3" eb="6">
      <t>ハイトウキン</t>
    </rPh>
    <phoneticPr fontId="7"/>
  </si>
  <si>
    <t>　持分法による投資利益</t>
    <rPh sb="1" eb="3">
      <t>モチブン</t>
    </rPh>
    <rPh sb="3" eb="4">
      <t>ホウ</t>
    </rPh>
    <rPh sb="7" eb="9">
      <t>トウシ</t>
    </rPh>
    <rPh sb="9" eb="11">
      <t>リエキ</t>
    </rPh>
    <phoneticPr fontId="7"/>
  </si>
  <si>
    <t>　不動産賃貸料</t>
    <rPh sb="1" eb="4">
      <t>フドウサン</t>
    </rPh>
    <rPh sb="4" eb="7">
      <t>チンタイリョウ</t>
    </rPh>
    <phoneticPr fontId="7"/>
  </si>
  <si>
    <t>　デリバティブ評価益</t>
    <rPh sb="7" eb="10">
      <t>ヒョウカエキ</t>
    </rPh>
    <phoneticPr fontId="7"/>
  </si>
  <si>
    <t>　営業外収益合計</t>
    <rPh sb="1" eb="4">
      <t>エイギョウガイ</t>
    </rPh>
    <rPh sb="4" eb="6">
      <t>シュウエキ</t>
    </rPh>
    <rPh sb="6" eb="8">
      <t>ゴウケイ</t>
    </rPh>
    <phoneticPr fontId="7"/>
  </si>
  <si>
    <t>営業外費用</t>
  </si>
  <si>
    <t>　支払利息</t>
    <phoneticPr fontId="7"/>
  </si>
  <si>
    <t>　為替差損</t>
    <rPh sb="1" eb="3">
      <t>カワセ</t>
    </rPh>
    <rPh sb="3" eb="5">
      <t>サソン</t>
    </rPh>
    <phoneticPr fontId="7"/>
  </si>
  <si>
    <t>　デリバティブ評価損</t>
    <rPh sb="7" eb="9">
      <t>ヒョウカ</t>
    </rPh>
    <rPh sb="9" eb="10">
      <t>ソン</t>
    </rPh>
    <phoneticPr fontId="7"/>
  </si>
  <si>
    <t>　減価償却費</t>
    <rPh sb="1" eb="3">
      <t>ゲンカ</t>
    </rPh>
    <rPh sb="3" eb="5">
      <t>ショウキャク</t>
    </rPh>
    <rPh sb="5" eb="6">
      <t>ヒ</t>
    </rPh>
    <phoneticPr fontId="7"/>
  </si>
  <si>
    <t>　操業停止関連費用</t>
    <rPh sb="1" eb="3">
      <t>ソウギョウ</t>
    </rPh>
    <rPh sb="3" eb="5">
      <t>テイシ</t>
    </rPh>
    <rPh sb="5" eb="7">
      <t>カンレン</t>
    </rPh>
    <rPh sb="7" eb="9">
      <t>ヒヨウ</t>
    </rPh>
    <phoneticPr fontId="7"/>
  </si>
  <si>
    <t>　営業外費用合計</t>
    <rPh sb="1" eb="4">
      <t>エイギョウガイ</t>
    </rPh>
    <rPh sb="4" eb="6">
      <t>ヒヨウ</t>
    </rPh>
    <rPh sb="6" eb="8">
      <t>ゴウケイ</t>
    </rPh>
    <phoneticPr fontId="7"/>
  </si>
  <si>
    <t>経常利益</t>
    <phoneticPr fontId="7"/>
  </si>
  <si>
    <t>特別利益</t>
  </si>
  <si>
    <t>　固定資産売却益</t>
    <phoneticPr fontId="7"/>
  </si>
  <si>
    <t>　投資有価証券売却益</t>
    <rPh sb="1" eb="3">
      <t>トウシ</t>
    </rPh>
    <rPh sb="3" eb="5">
      <t>ユウカ</t>
    </rPh>
    <rPh sb="5" eb="7">
      <t>ショウケン</t>
    </rPh>
    <rPh sb="7" eb="10">
      <t>バイキャクエキ</t>
    </rPh>
    <phoneticPr fontId="7"/>
  </si>
  <si>
    <t>　貸倒引当金戻入額</t>
    <rPh sb="1" eb="3">
      <t>カシダオレ</t>
    </rPh>
    <rPh sb="3" eb="5">
      <t>ヒキアテ</t>
    </rPh>
    <rPh sb="5" eb="6">
      <t>キン</t>
    </rPh>
    <rPh sb="6" eb="7">
      <t>モド</t>
    </rPh>
    <rPh sb="7" eb="8">
      <t>イ</t>
    </rPh>
    <rPh sb="8" eb="9">
      <t>ガク</t>
    </rPh>
    <phoneticPr fontId="7"/>
  </si>
  <si>
    <t>　国庫補助金</t>
    <rPh sb="1" eb="3">
      <t>コッコ</t>
    </rPh>
    <rPh sb="3" eb="6">
      <t>ホジョキン</t>
    </rPh>
    <phoneticPr fontId="7"/>
  </si>
  <si>
    <t xml:space="preserve">  貸付債権譲渡益</t>
    <rPh sb="2" eb="4">
      <t>カシツケ</t>
    </rPh>
    <rPh sb="4" eb="6">
      <t>サイケン</t>
    </rPh>
    <rPh sb="6" eb="9">
      <t>ジョウトエキ</t>
    </rPh>
    <phoneticPr fontId="5"/>
  </si>
  <si>
    <t>　受取保険金</t>
    <rPh sb="1" eb="3">
      <t>ウケトリ</t>
    </rPh>
    <rPh sb="3" eb="6">
      <t>ホケンキン</t>
    </rPh>
    <phoneticPr fontId="7"/>
  </si>
  <si>
    <t>　事業譲渡益</t>
    <rPh sb="1" eb="3">
      <t>ジギョウ</t>
    </rPh>
    <rPh sb="3" eb="6">
      <t>ジョウトエキ</t>
    </rPh>
    <phoneticPr fontId="7"/>
  </si>
  <si>
    <t>　特別利益合計</t>
    <rPh sb="1" eb="3">
      <t>トクベツ</t>
    </rPh>
    <rPh sb="3" eb="5">
      <t>リエキ</t>
    </rPh>
    <rPh sb="5" eb="7">
      <t>ゴウケイ</t>
    </rPh>
    <phoneticPr fontId="7"/>
  </si>
  <si>
    <t>特別損失</t>
  </si>
  <si>
    <t>　固定資産除売却損</t>
    <rPh sb="5" eb="6">
      <t>ジョ</t>
    </rPh>
    <phoneticPr fontId="7"/>
  </si>
  <si>
    <t>　投資有価証券売却損</t>
    <rPh sb="1" eb="3">
      <t>トウシ</t>
    </rPh>
    <rPh sb="3" eb="5">
      <t>ユウカ</t>
    </rPh>
    <rPh sb="5" eb="7">
      <t>ショウケン</t>
    </rPh>
    <rPh sb="7" eb="10">
      <t>バイキャクソン</t>
    </rPh>
    <phoneticPr fontId="5"/>
  </si>
  <si>
    <t>　投資有価証券評価損</t>
    <rPh sb="1" eb="3">
      <t>トウシ</t>
    </rPh>
    <rPh sb="3" eb="5">
      <t>ユウカ</t>
    </rPh>
    <rPh sb="5" eb="7">
      <t>ショウケン</t>
    </rPh>
    <rPh sb="7" eb="9">
      <t>ヒョウカ</t>
    </rPh>
    <rPh sb="9" eb="10">
      <t>ゾン</t>
    </rPh>
    <phoneticPr fontId="7"/>
  </si>
  <si>
    <t>　固定資産圧縮損</t>
    <rPh sb="1" eb="3">
      <t>コテイ</t>
    </rPh>
    <rPh sb="3" eb="5">
      <t>シサン</t>
    </rPh>
    <rPh sb="5" eb="7">
      <t>アッシュク</t>
    </rPh>
    <rPh sb="7" eb="8">
      <t>ソン</t>
    </rPh>
    <phoneticPr fontId="7"/>
  </si>
  <si>
    <t>　貸倒引当金繰入額</t>
    <rPh sb="1" eb="3">
      <t>カシダオレ</t>
    </rPh>
    <rPh sb="3" eb="5">
      <t>ヒキアテ</t>
    </rPh>
    <rPh sb="5" eb="6">
      <t>キン</t>
    </rPh>
    <rPh sb="6" eb="8">
      <t>クリイレ</t>
    </rPh>
    <rPh sb="8" eb="9">
      <t>ガク</t>
    </rPh>
    <phoneticPr fontId="7"/>
  </si>
  <si>
    <t>　事業終了損失</t>
    <rPh sb="1" eb="3">
      <t>ジギョウ</t>
    </rPh>
    <rPh sb="3" eb="5">
      <t>シュウリョウ</t>
    </rPh>
    <rPh sb="5" eb="7">
      <t>ソンシツ</t>
    </rPh>
    <phoneticPr fontId="7"/>
  </si>
  <si>
    <t>　事業譲渡損失引当金繰入額</t>
    <rPh sb="1" eb="3">
      <t>ジギョウ</t>
    </rPh>
    <rPh sb="3" eb="5">
      <t>ジョウト</t>
    </rPh>
    <rPh sb="5" eb="7">
      <t>ソンシツ</t>
    </rPh>
    <rPh sb="7" eb="9">
      <t>ヒキアテ</t>
    </rPh>
    <rPh sb="9" eb="10">
      <t>キン</t>
    </rPh>
    <rPh sb="10" eb="12">
      <t>クリイレ</t>
    </rPh>
    <rPh sb="12" eb="13">
      <t>ガク</t>
    </rPh>
    <phoneticPr fontId="5"/>
  </si>
  <si>
    <t>　エアバッグ関連損失</t>
    <phoneticPr fontId="7"/>
  </si>
  <si>
    <t>　減損損失</t>
    <phoneticPr fontId="7"/>
  </si>
  <si>
    <t>　特別損失合計</t>
    <rPh sb="1" eb="3">
      <t>トクベツ</t>
    </rPh>
    <rPh sb="3" eb="5">
      <t>ソンシツ</t>
    </rPh>
    <rPh sb="5" eb="7">
      <t>ゴウケイ</t>
    </rPh>
    <phoneticPr fontId="7"/>
  </si>
  <si>
    <t>税金等調整前当期純利益</t>
    <phoneticPr fontId="7"/>
  </si>
  <si>
    <t>法人税等</t>
  </si>
  <si>
    <t>非支配株主に帰属する当期純利益</t>
    <phoneticPr fontId="7"/>
  </si>
  <si>
    <t>親会社株主に帰属する当期純利益</t>
    <phoneticPr fontId="7"/>
  </si>
  <si>
    <r>
      <t>※</t>
    </r>
    <r>
      <rPr>
        <sz val="10"/>
        <rFont val="Arial Narrow"/>
        <family val="2"/>
      </rPr>
      <t>1 2019</t>
    </r>
    <r>
      <rPr>
        <sz val="10"/>
        <rFont val="ＭＳ Ｐゴシック"/>
        <family val="3"/>
        <charset val="128"/>
      </rPr>
      <t>年</t>
    </r>
    <r>
      <rPr>
        <sz val="10"/>
        <rFont val="Arial Narrow"/>
        <family val="2"/>
      </rPr>
      <t>3</t>
    </r>
    <r>
      <rPr>
        <sz val="10"/>
        <rFont val="ＭＳ Ｐゴシック"/>
        <family val="3"/>
        <charset val="128"/>
      </rPr>
      <t>月期より会計方針変更（売上高から販売奨励金を控除）、</t>
    </r>
    <r>
      <rPr>
        <sz val="10"/>
        <rFont val="Arial Narrow"/>
        <family val="2"/>
      </rPr>
      <t>2018</t>
    </r>
    <r>
      <rPr>
        <sz val="10"/>
        <rFont val="ＭＳ Ｐゴシック"/>
        <family val="3"/>
        <charset val="128"/>
      </rPr>
      <t>年</t>
    </r>
    <r>
      <rPr>
        <sz val="10"/>
        <rFont val="Arial Narrow"/>
        <family val="2"/>
      </rPr>
      <t>3</t>
    </r>
    <r>
      <rPr>
        <sz val="10"/>
        <rFont val="ＭＳ Ｐゴシック"/>
        <family val="3"/>
        <charset val="128"/>
      </rPr>
      <t>月期より遡及適用しています。</t>
    </r>
  </si>
  <si>
    <t>　</t>
    <phoneticPr fontId="7"/>
  </si>
  <si>
    <r>
      <rPr>
        <b/>
        <sz val="14"/>
        <color indexed="9"/>
        <rFont val="ＭＳ Ｐゴシック"/>
        <family val="3"/>
        <charset val="128"/>
      </rPr>
      <t>（</t>
    </r>
    <r>
      <rPr>
        <b/>
        <sz val="14"/>
        <color indexed="9"/>
        <rFont val="Arial Narrow"/>
        <family val="2"/>
      </rPr>
      <t>IFRS</t>
    </r>
    <r>
      <rPr>
        <b/>
        <sz val="14"/>
        <color indexed="9"/>
        <rFont val="ＭＳ Ｐゴシック"/>
        <family val="3"/>
        <charset val="128"/>
      </rPr>
      <t>）</t>
    </r>
    <r>
      <rPr>
        <b/>
        <sz val="14"/>
        <color indexed="9"/>
        <rFont val="Arial Narrow"/>
        <family val="2"/>
      </rPr>
      <t xml:space="preserve"> </t>
    </r>
    <r>
      <rPr>
        <b/>
        <sz val="14"/>
        <color indexed="9"/>
        <rFont val="ＭＳ Ｐゴシック"/>
        <family val="3"/>
        <charset val="128"/>
      </rPr>
      <t>【通期】連結損益計算書</t>
    </r>
    <rPh sb="8" eb="10">
      <t>ツウキ</t>
    </rPh>
    <rPh sb="11" eb="13">
      <t>レンケツ</t>
    </rPh>
    <rPh sb="13" eb="15">
      <t>ソンエキ</t>
    </rPh>
    <rPh sb="15" eb="18">
      <t>ケイサンショ</t>
    </rPh>
    <phoneticPr fontId="7"/>
  </si>
  <si>
    <t>△3,710,521</t>
  </si>
  <si>
    <t>△396,864</t>
  </si>
  <si>
    <t>研究開発費</t>
    <rPh sb="0" eb="2">
      <t>ケンキュウ</t>
    </rPh>
    <rPh sb="2" eb="5">
      <t>カイハツヒ</t>
    </rPh>
    <phoneticPr fontId="7"/>
  </si>
  <si>
    <t>△113,508</t>
  </si>
  <si>
    <t>その他の収益</t>
    <rPh sb="2" eb="3">
      <t>タ</t>
    </rPh>
    <rPh sb="4" eb="6">
      <t>シュウエキ</t>
    </rPh>
    <phoneticPr fontId="7"/>
  </si>
  <si>
    <t>その他の費用</t>
    <rPh sb="2" eb="3">
      <t>タ</t>
    </rPh>
    <rPh sb="4" eb="6">
      <t>ヒヨウ</t>
    </rPh>
    <phoneticPr fontId="7"/>
  </si>
  <si>
    <t>△17,792</t>
  </si>
  <si>
    <t>持分法による投資損益</t>
    <rPh sb="0" eb="1">
      <t>モ</t>
    </rPh>
    <rPh sb="1" eb="2">
      <t>ブン</t>
    </rPh>
    <rPh sb="2" eb="3">
      <t>ホウ</t>
    </rPh>
    <rPh sb="6" eb="8">
      <t>トウシ</t>
    </rPh>
    <rPh sb="8" eb="10">
      <t>ソンエキ</t>
    </rPh>
    <phoneticPr fontId="7"/>
  </si>
  <si>
    <t>△899</t>
  </si>
  <si>
    <t>金融収益</t>
    <rPh sb="0" eb="2">
      <t>キンユウ</t>
    </rPh>
    <rPh sb="2" eb="4">
      <t>シュウエキ</t>
    </rPh>
    <phoneticPr fontId="7"/>
  </si>
  <si>
    <t>金融費用</t>
    <rPh sb="0" eb="2">
      <t>キンユウ</t>
    </rPh>
    <rPh sb="2" eb="4">
      <t>ヒヨウ</t>
    </rPh>
    <phoneticPr fontId="7"/>
  </si>
  <si>
    <t>△16,030</t>
  </si>
  <si>
    <t>法人所得税費用</t>
    <rPh sb="0" eb="2">
      <t>ホウジン</t>
    </rPh>
    <rPh sb="2" eb="5">
      <t>ショトクゼイ</t>
    </rPh>
    <rPh sb="5" eb="7">
      <t>ヒヨウ</t>
    </rPh>
    <phoneticPr fontId="7"/>
  </si>
  <si>
    <t>△148,004</t>
  </si>
  <si>
    <t>当期利益</t>
    <rPh sb="0" eb="2">
      <t>トウキ</t>
    </rPh>
    <rPh sb="2" eb="4">
      <t>リエキ</t>
    </rPh>
    <phoneticPr fontId="7"/>
  </si>
  <si>
    <t>当期利益の帰属</t>
    <rPh sb="0" eb="2">
      <t>トウキ</t>
    </rPh>
    <rPh sb="2" eb="4">
      <t>リエキ</t>
    </rPh>
    <rPh sb="5" eb="7">
      <t>キゾク</t>
    </rPh>
    <phoneticPr fontId="7"/>
  </si>
  <si>
    <t>　親会社の所有者</t>
    <rPh sb="1" eb="2">
      <t>オヤ</t>
    </rPh>
    <rPh sb="2" eb="4">
      <t>カイシャ</t>
    </rPh>
    <rPh sb="5" eb="8">
      <t>ショユウシャ</t>
    </rPh>
    <phoneticPr fontId="7"/>
  </si>
  <si>
    <t>　非支配持分</t>
    <rPh sb="1" eb="2">
      <t>ヒ</t>
    </rPh>
    <rPh sb="2" eb="4">
      <t>シハイ</t>
    </rPh>
    <rPh sb="4" eb="5">
      <t>モ</t>
    </rPh>
    <rPh sb="5" eb="6">
      <t>ブン</t>
    </rPh>
    <phoneticPr fontId="7"/>
  </si>
  <si>
    <t>△514</t>
  </si>
  <si>
    <r>
      <rPr>
        <b/>
        <sz val="14"/>
        <color indexed="9"/>
        <rFont val="ＭＳ Ｐゴシック"/>
        <family val="3"/>
        <charset val="128"/>
      </rPr>
      <t>（</t>
    </r>
    <r>
      <rPr>
        <b/>
        <sz val="14"/>
        <color indexed="9"/>
        <rFont val="Arial Narrow"/>
        <family val="2"/>
      </rPr>
      <t>J-GAAP</t>
    </r>
    <r>
      <rPr>
        <b/>
        <sz val="14"/>
        <color indexed="9"/>
        <rFont val="ＭＳ Ｐゴシック"/>
        <family val="3"/>
        <charset val="128"/>
      </rPr>
      <t>）</t>
    </r>
    <r>
      <rPr>
        <b/>
        <sz val="14"/>
        <color indexed="9"/>
        <rFont val="Arial Narrow"/>
        <family val="2"/>
      </rPr>
      <t xml:space="preserve">  </t>
    </r>
    <r>
      <rPr>
        <b/>
        <sz val="14"/>
        <color indexed="9"/>
        <rFont val="ＭＳ Ｐゴシック"/>
        <family val="3"/>
        <charset val="128"/>
      </rPr>
      <t>【通期】連結キャッシュ・フロー計算書</t>
    </r>
    <rPh sb="11" eb="13">
      <t>ツウキ</t>
    </rPh>
    <rPh sb="14" eb="16">
      <t>レンケツ</t>
    </rPh>
    <rPh sb="25" eb="28">
      <t>ケイサンショ</t>
    </rPh>
    <phoneticPr fontId="7"/>
  </si>
  <si>
    <t>営業活動によるキャッシュ・フロー</t>
    <rPh sb="0" eb="4">
      <t>エイギョウカツドウ</t>
    </rPh>
    <phoneticPr fontId="7"/>
  </si>
  <si>
    <t>　税金等調整前当期純利益</t>
    <rPh sb="1" eb="3">
      <t>ゼイキン</t>
    </rPh>
    <rPh sb="3" eb="4">
      <t>トウ</t>
    </rPh>
    <rPh sb="4" eb="6">
      <t>チョウセイ</t>
    </rPh>
    <rPh sb="6" eb="7">
      <t>マエ</t>
    </rPh>
    <rPh sb="7" eb="9">
      <t>トウキ</t>
    </rPh>
    <rPh sb="9" eb="10">
      <t>ジュンリ</t>
    </rPh>
    <rPh sb="10" eb="12">
      <t>リエキ</t>
    </rPh>
    <phoneticPr fontId="7"/>
  </si>
  <si>
    <t>　減価償却費</t>
    <rPh sb="1" eb="5">
      <t>ゲンカショウキャク</t>
    </rPh>
    <rPh sb="5" eb="6">
      <t>ヒ</t>
    </rPh>
    <phoneticPr fontId="7"/>
  </si>
  <si>
    <r>
      <t>　貸倒引当金の増減額</t>
    </r>
    <r>
      <rPr>
        <sz val="10"/>
        <rFont val="Arial"/>
        <family val="2"/>
      </rPr>
      <t xml:space="preserve"> (</t>
    </r>
    <r>
      <rPr>
        <sz val="10"/>
        <rFont val="ＭＳ Ｐゴシック"/>
        <family val="3"/>
        <charset val="128"/>
      </rPr>
      <t>△は減少</t>
    </r>
    <r>
      <rPr>
        <sz val="10"/>
        <rFont val="Arial"/>
        <family val="2"/>
      </rPr>
      <t>)</t>
    </r>
    <rPh sb="1" eb="3">
      <t>カシダオ</t>
    </rPh>
    <rPh sb="3" eb="6">
      <t>ヒキアテキン</t>
    </rPh>
    <phoneticPr fontId="7"/>
  </si>
  <si>
    <r>
      <t>　製品保証引当金の増減額</t>
    </r>
    <r>
      <rPr>
        <sz val="10"/>
        <rFont val="Arial"/>
        <family val="2"/>
      </rPr>
      <t xml:space="preserve"> </t>
    </r>
    <r>
      <rPr>
        <sz val="10"/>
        <rFont val="ＭＳ Ｐゴシック"/>
        <family val="3"/>
        <charset val="128"/>
      </rPr>
      <t>（△は減少）</t>
    </r>
    <rPh sb="1" eb="3">
      <t>セイヒン</t>
    </rPh>
    <rPh sb="3" eb="5">
      <t>ホショウ</t>
    </rPh>
    <rPh sb="5" eb="8">
      <t>ヒキアテキン</t>
    </rPh>
    <phoneticPr fontId="7"/>
  </si>
  <si>
    <t>　事業終了損失引当金の増減額（△は減少）</t>
    <rPh sb="1" eb="3">
      <t>ジギョウ</t>
    </rPh>
    <rPh sb="3" eb="5">
      <t>シュウリョウ</t>
    </rPh>
    <rPh sb="5" eb="7">
      <t>ソンシツ</t>
    </rPh>
    <rPh sb="7" eb="9">
      <t>ヒキアテ</t>
    </rPh>
    <rPh sb="9" eb="10">
      <t>キン</t>
    </rPh>
    <rPh sb="11" eb="14">
      <t>ゾウゲンガク</t>
    </rPh>
    <rPh sb="17" eb="19">
      <t>ゲンショウ</t>
    </rPh>
    <phoneticPr fontId="7"/>
  </si>
  <si>
    <t>　エアバッグ関連損失引当金の増減額（△は減少）</t>
    <rPh sb="6" eb="8">
      <t>カンレン</t>
    </rPh>
    <rPh sb="8" eb="10">
      <t>ソンシツ</t>
    </rPh>
    <rPh sb="10" eb="12">
      <t>ヒキアテ</t>
    </rPh>
    <rPh sb="12" eb="13">
      <t>キン</t>
    </rPh>
    <rPh sb="14" eb="17">
      <t>ゾウゲンガク</t>
    </rPh>
    <rPh sb="20" eb="22">
      <t>ゲンショウ</t>
    </rPh>
    <phoneticPr fontId="7"/>
  </si>
  <si>
    <t>　受取利息及び受取配当金</t>
    <rPh sb="1" eb="3">
      <t>ウケトリ</t>
    </rPh>
    <rPh sb="3" eb="5">
      <t>リソク</t>
    </rPh>
    <rPh sb="5" eb="6">
      <t>オヨ</t>
    </rPh>
    <rPh sb="7" eb="9">
      <t>ウケトリ</t>
    </rPh>
    <rPh sb="9" eb="12">
      <t>ハイトウキン</t>
    </rPh>
    <phoneticPr fontId="7"/>
  </si>
  <si>
    <t>　支払利息</t>
    <rPh sb="1" eb="5">
      <t>シハライリソク</t>
    </rPh>
    <phoneticPr fontId="7"/>
  </si>
  <si>
    <t>　固定資産除売却損益（△は益）</t>
    <rPh sb="1" eb="3">
      <t>コテイ</t>
    </rPh>
    <rPh sb="3" eb="5">
      <t>シサン</t>
    </rPh>
    <rPh sb="5" eb="6">
      <t>ジョ</t>
    </rPh>
    <rPh sb="6" eb="8">
      <t>バイキャク</t>
    </rPh>
    <rPh sb="8" eb="10">
      <t>ソンエキ</t>
    </rPh>
    <rPh sb="13" eb="14">
      <t>エキ</t>
    </rPh>
    <phoneticPr fontId="7"/>
  </si>
  <si>
    <t>　投資有価証券売却及び評価損益（△は益）</t>
    <rPh sb="1" eb="3">
      <t>トウシ</t>
    </rPh>
    <rPh sb="3" eb="5">
      <t>ユウカ</t>
    </rPh>
    <rPh sb="5" eb="7">
      <t>ショウケン</t>
    </rPh>
    <rPh sb="7" eb="9">
      <t>バイキャク</t>
    </rPh>
    <rPh sb="9" eb="10">
      <t>オヨ</t>
    </rPh>
    <rPh sb="11" eb="13">
      <t>ヒョウカ</t>
    </rPh>
    <rPh sb="13" eb="15">
      <t>ソンエキ</t>
    </rPh>
    <rPh sb="18" eb="19">
      <t>エキ</t>
    </rPh>
    <phoneticPr fontId="7"/>
  </si>
  <si>
    <t>　営業貸付金の増減額（△は増加）</t>
    <rPh sb="1" eb="3">
      <t>エイギョウ</t>
    </rPh>
    <rPh sb="3" eb="5">
      <t>カシツケ</t>
    </rPh>
    <rPh sb="5" eb="6">
      <t>キン</t>
    </rPh>
    <rPh sb="7" eb="10">
      <t>ゾウゲンガク</t>
    </rPh>
    <rPh sb="13" eb="15">
      <t>ゾウカ</t>
    </rPh>
    <phoneticPr fontId="7"/>
  </si>
  <si>
    <t>　売上債権の増減額（△は増加）</t>
    <rPh sb="1" eb="3">
      <t>ウリアゲ</t>
    </rPh>
    <rPh sb="3" eb="5">
      <t>サイケン</t>
    </rPh>
    <rPh sb="6" eb="8">
      <t>ゾウゲン</t>
    </rPh>
    <rPh sb="8" eb="9">
      <t>ガク</t>
    </rPh>
    <rPh sb="12" eb="14">
      <t>ゾウカ</t>
    </rPh>
    <phoneticPr fontId="7"/>
  </si>
  <si>
    <r>
      <t>　たな卸資産の増減額</t>
    </r>
    <r>
      <rPr>
        <sz val="10"/>
        <rFont val="Arial"/>
        <family val="2"/>
      </rPr>
      <t xml:space="preserve"> </t>
    </r>
    <r>
      <rPr>
        <sz val="10"/>
        <rFont val="ＭＳ Ｐゴシック"/>
        <family val="3"/>
        <charset val="128"/>
      </rPr>
      <t>（△は増加）</t>
    </r>
    <rPh sb="1" eb="4">
      <t>タナオロ</t>
    </rPh>
    <rPh sb="4" eb="6">
      <t>シサン</t>
    </rPh>
    <rPh sb="7" eb="10">
      <t>ゾウゲンガク</t>
    </rPh>
    <phoneticPr fontId="7"/>
  </si>
  <si>
    <r>
      <t>　仕入債務の増減額</t>
    </r>
    <r>
      <rPr>
        <sz val="10"/>
        <rFont val="Arial"/>
        <family val="2"/>
      </rPr>
      <t xml:space="preserve"> </t>
    </r>
    <r>
      <rPr>
        <sz val="10"/>
        <rFont val="ＭＳ Ｐゴシック"/>
        <family val="3"/>
        <charset val="128"/>
      </rPr>
      <t>（△は減少）</t>
    </r>
    <rPh sb="1" eb="3">
      <t>シイレ</t>
    </rPh>
    <rPh sb="3" eb="5">
      <t>サイム</t>
    </rPh>
    <rPh sb="6" eb="8">
      <t>ゾウゲン</t>
    </rPh>
    <rPh sb="8" eb="9">
      <t>ガク</t>
    </rPh>
    <phoneticPr fontId="7"/>
  </si>
  <si>
    <t>　未払費用の増減額（△は減少）</t>
    <rPh sb="1" eb="3">
      <t>ミハラ</t>
    </rPh>
    <rPh sb="3" eb="5">
      <t>ヒヨウ</t>
    </rPh>
    <rPh sb="6" eb="9">
      <t>ゾウゲンガク</t>
    </rPh>
    <rPh sb="12" eb="14">
      <t>ゲンショウ</t>
    </rPh>
    <phoneticPr fontId="7"/>
  </si>
  <si>
    <t>　その他</t>
    <rPh sb="1" eb="4">
      <t>ソノタ</t>
    </rPh>
    <phoneticPr fontId="7"/>
  </si>
  <si>
    <t>　小計</t>
    <rPh sb="1" eb="3">
      <t>ショウケイ</t>
    </rPh>
    <phoneticPr fontId="7"/>
  </si>
  <si>
    <t>　利息及び配当金の受取額</t>
    <rPh sb="1" eb="3">
      <t>リソク</t>
    </rPh>
    <rPh sb="3" eb="4">
      <t>オヨ</t>
    </rPh>
    <rPh sb="5" eb="8">
      <t>ハイトウキン</t>
    </rPh>
    <rPh sb="9" eb="11">
      <t>ウケトリ</t>
    </rPh>
    <rPh sb="11" eb="12">
      <t>ガク</t>
    </rPh>
    <phoneticPr fontId="7"/>
  </si>
  <si>
    <t>　利息の支払額</t>
    <rPh sb="1" eb="3">
      <t>リソク</t>
    </rPh>
    <rPh sb="4" eb="7">
      <t>シハライガク</t>
    </rPh>
    <phoneticPr fontId="7"/>
  </si>
  <si>
    <t>　損害賠償金の受取額</t>
    <rPh sb="1" eb="3">
      <t>ソンガイ</t>
    </rPh>
    <rPh sb="3" eb="6">
      <t>バイショウキン</t>
    </rPh>
    <rPh sb="7" eb="9">
      <t>ウケトリ</t>
    </rPh>
    <rPh sb="9" eb="10">
      <t>ガク</t>
    </rPh>
    <phoneticPr fontId="7"/>
  </si>
  <si>
    <t>　法人税等の支払額</t>
    <rPh sb="1" eb="4">
      <t>ホウジンゼイ</t>
    </rPh>
    <rPh sb="4" eb="5">
      <t>トウ</t>
    </rPh>
    <rPh sb="6" eb="9">
      <t>シハライガク</t>
    </rPh>
    <phoneticPr fontId="7"/>
  </si>
  <si>
    <t>　営業活動によるキャッシュ・フロー</t>
    <rPh sb="1" eb="5">
      <t>エイギョウカツドウ</t>
    </rPh>
    <phoneticPr fontId="7"/>
  </si>
  <si>
    <t>投資活動によるキャッシュ・フロー</t>
    <rPh sb="0" eb="2">
      <t>トウシ</t>
    </rPh>
    <rPh sb="2" eb="4">
      <t>エイギョウカツドウ</t>
    </rPh>
    <phoneticPr fontId="7"/>
  </si>
  <si>
    <t>　定期預金の純増減額（△は増加）</t>
    <rPh sb="1" eb="3">
      <t>テイキ</t>
    </rPh>
    <rPh sb="3" eb="5">
      <t>ヨキン</t>
    </rPh>
    <rPh sb="6" eb="7">
      <t>ジュン</t>
    </rPh>
    <rPh sb="7" eb="9">
      <t>ゾウゲン</t>
    </rPh>
    <rPh sb="9" eb="10">
      <t>ガク</t>
    </rPh>
    <phoneticPr fontId="7"/>
  </si>
  <si>
    <t>　有価証券の取得による支出</t>
    <rPh sb="1" eb="3">
      <t>ユウカ</t>
    </rPh>
    <rPh sb="3" eb="5">
      <t>ショウケン</t>
    </rPh>
    <rPh sb="6" eb="8">
      <t>シュトク</t>
    </rPh>
    <rPh sb="11" eb="13">
      <t>シシュツ</t>
    </rPh>
    <phoneticPr fontId="7"/>
  </si>
  <si>
    <t>　有価証券の売却による収入</t>
    <rPh sb="1" eb="3">
      <t>ユウカ</t>
    </rPh>
    <rPh sb="3" eb="5">
      <t>ショウケン</t>
    </rPh>
    <rPh sb="6" eb="8">
      <t>バイキャク</t>
    </rPh>
    <rPh sb="11" eb="13">
      <t>シュウニュウ</t>
    </rPh>
    <phoneticPr fontId="7"/>
  </si>
  <si>
    <t>　有形固定資産の取得による支出</t>
    <rPh sb="1" eb="7">
      <t>ユウケイコテイシサン</t>
    </rPh>
    <rPh sb="8" eb="10">
      <t>シュトク</t>
    </rPh>
    <rPh sb="13" eb="15">
      <t>シシュツ</t>
    </rPh>
    <phoneticPr fontId="7"/>
  </si>
  <si>
    <t>　有形固定資産の売却による収入</t>
    <rPh sb="1" eb="7">
      <t>ユウケイコテイシサン</t>
    </rPh>
    <rPh sb="8" eb="10">
      <t>バイキャク</t>
    </rPh>
    <rPh sb="13" eb="15">
      <t>シュウニュウ</t>
    </rPh>
    <phoneticPr fontId="7"/>
  </si>
  <si>
    <t>　投資有価証券の取得による支出</t>
    <rPh sb="1" eb="3">
      <t>トウシ</t>
    </rPh>
    <rPh sb="3" eb="5">
      <t>ユウカ</t>
    </rPh>
    <rPh sb="5" eb="7">
      <t>ショウケン</t>
    </rPh>
    <rPh sb="8" eb="10">
      <t>シュトク</t>
    </rPh>
    <rPh sb="13" eb="15">
      <t>シシュツ</t>
    </rPh>
    <phoneticPr fontId="7"/>
  </si>
  <si>
    <t>　投資有価証券の売却及び償還による収入</t>
    <rPh sb="1" eb="7">
      <t>トウシユウカショウケン</t>
    </rPh>
    <rPh sb="8" eb="10">
      <t>バイキャク</t>
    </rPh>
    <rPh sb="10" eb="11">
      <t>オヨ</t>
    </rPh>
    <rPh sb="12" eb="14">
      <t>ショウカン</t>
    </rPh>
    <rPh sb="17" eb="19">
      <t>シュウニュウ</t>
    </rPh>
    <phoneticPr fontId="7"/>
  </si>
  <si>
    <t>　貸付けによる支出</t>
    <rPh sb="1" eb="3">
      <t>カシツ</t>
    </rPh>
    <rPh sb="7" eb="9">
      <t>シシュツ</t>
    </rPh>
    <phoneticPr fontId="7"/>
  </si>
  <si>
    <t>　貸付金の回収による収入</t>
    <rPh sb="1" eb="3">
      <t>カシツケ</t>
    </rPh>
    <rPh sb="3" eb="4">
      <t>キン</t>
    </rPh>
    <rPh sb="5" eb="7">
      <t>カイシュウ</t>
    </rPh>
    <rPh sb="10" eb="12">
      <t>シュウニュウ</t>
    </rPh>
    <phoneticPr fontId="7"/>
  </si>
  <si>
    <t>　投資活動によるキャッシュ・フロー</t>
    <rPh sb="1" eb="3">
      <t>トウシ</t>
    </rPh>
    <rPh sb="3" eb="5">
      <t>エイギョウカツドウ</t>
    </rPh>
    <phoneticPr fontId="7"/>
  </si>
  <si>
    <t>財務活動によるキャッシュ・フロー</t>
    <rPh sb="0" eb="2">
      <t>ザイム</t>
    </rPh>
    <rPh sb="2" eb="4">
      <t>エイギョウカツドウ</t>
    </rPh>
    <phoneticPr fontId="7"/>
  </si>
  <si>
    <t>　短期借入金の純増減額（△は減少）</t>
    <rPh sb="1" eb="3">
      <t>タンキ</t>
    </rPh>
    <rPh sb="3" eb="6">
      <t>カリイレキン</t>
    </rPh>
    <rPh sb="7" eb="8">
      <t>ジュンゲン</t>
    </rPh>
    <rPh sb="8" eb="9">
      <t>ゾウ</t>
    </rPh>
    <rPh sb="9" eb="11">
      <t>ゲンショウガク</t>
    </rPh>
    <rPh sb="14" eb="16">
      <t>ゲンショウ</t>
    </rPh>
    <phoneticPr fontId="7"/>
  </si>
  <si>
    <t>　長期借入れによる収入</t>
    <rPh sb="1" eb="4">
      <t>チョウキカリイレキン</t>
    </rPh>
    <rPh sb="4" eb="5">
      <t>イ</t>
    </rPh>
    <rPh sb="9" eb="11">
      <t>シュウニュウ</t>
    </rPh>
    <phoneticPr fontId="7"/>
  </si>
  <si>
    <t>　長期借入金の返済による支出</t>
    <rPh sb="1" eb="4">
      <t>チョウキカリイレキン</t>
    </rPh>
    <rPh sb="4" eb="5">
      <t>イ</t>
    </rPh>
    <rPh sb="5" eb="6">
      <t>カネ</t>
    </rPh>
    <rPh sb="7" eb="9">
      <t>ヘンサイ</t>
    </rPh>
    <rPh sb="12" eb="14">
      <t>シシュツ</t>
    </rPh>
    <phoneticPr fontId="7"/>
  </si>
  <si>
    <t>　社債の償還による支出</t>
    <rPh sb="1" eb="3">
      <t>シャサイ</t>
    </rPh>
    <rPh sb="4" eb="6">
      <t>ショウカン</t>
    </rPh>
    <rPh sb="9" eb="11">
      <t>シシュツ</t>
    </rPh>
    <phoneticPr fontId="7"/>
  </si>
  <si>
    <t>　自己株式の取得による支出</t>
    <rPh sb="1" eb="3">
      <t>ジコ</t>
    </rPh>
    <rPh sb="3" eb="5">
      <t>カブシキ</t>
    </rPh>
    <rPh sb="6" eb="8">
      <t>シュトク</t>
    </rPh>
    <rPh sb="11" eb="13">
      <t>シシュツ</t>
    </rPh>
    <phoneticPr fontId="7"/>
  </si>
  <si>
    <t>　配当金の支払額</t>
    <phoneticPr fontId="7"/>
  </si>
  <si>
    <t>　非支配者株主への配当金の支払い額</t>
    <rPh sb="1" eb="2">
      <t>ヒ</t>
    </rPh>
    <rPh sb="2" eb="5">
      <t>シハイシャ</t>
    </rPh>
    <rPh sb="5" eb="7">
      <t>カブヌシ</t>
    </rPh>
    <rPh sb="9" eb="12">
      <t>ハイトウキン</t>
    </rPh>
    <rPh sb="13" eb="15">
      <t>シハラ</t>
    </rPh>
    <rPh sb="16" eb="17">
      <t>ガク</t>
    </rPh>
    <phoneticPr fontId="7"/>
  </si>
  <si>
    <t xml:space="preserve">　少数株主からの払込みによる収入 </t>
    <phoneticPr fontId="7"/>
  </si>
  <si>
    <r>
      <t>　</t>
    </r>
    <r>
      <rPr>
        <b/>
        <sz val="10"/>
        <rFont val="ＭＳ Ｐゴシック"/>
        <family val="3"/>
        <charset val="128"/>
      </rPr>
      <t>財務活動によるキャッシュ・フロー</t>
    </r>
    <rPh sb="1" eb="3">
      <t>ザイム</t>
    </rPh>
    <rPh sb="3" eb="5">
      <t>エイギョウカツドウ</t>
    </rPh>
    <phoneticPr fontId="7"/>
  </si>
  <si>
    <t>現金及び現金同等物に係る換算差額</t>
    <rPh sb="0" eb="2">
      <t>ゲンキン</t>
    </rPh>
    <rPh sb="2" eb="3">
      <t>オヨ</t>
    </rPh>
    <rPh sb="4" eb="6">
      <t>ゲンキン</t>
    </rPh>
    <rPh sb="6" eb="8">
      <t>ドウトウ</t>
    </rPh>
    <rPh sb="8" eb="9">
      <t>ブツ</t>
    </rPh>
    <rPh sb="10" eb="11">
      <t>カカ</t>
    </rPh>
    <rPh sb="12" eb="14">
      <t>カンサン</t>
    </rPh>
    <rPh sb="14" eb="16">
      <t>サガク</t>
    </rPh>
    <phoneticPr fontId="7"/>
  </si>
  <si>
    <r>
      <t>現金及び現金同等物の増減額</t>
    </r>
    <r>
      <rPr>
        <sz val="10"/>
        <rFont val="Arial"/>
        <family val="2"/>
      </rPr>
      <t xml:space="preserve"> </t>
    </r>
    <r>
      <rPr>
        <sz val="10"/>
        <rFont val="ＭＳ Ｐゴシック"/>
        <family val="3"/>
        <charset val="128"/>
      </rPr>
      <t>（△は減少）</t>
    </r>
    <rPh sb="0" eb="2">
      <t>ゲンキン</t>
    </rPh>
    <rPh sb="2" eb="3">
      <t>オヨ</t>
    </rPh>
    <rPh sb="4" eb="6">
      <t>ゲンキン</t>
    </rPh>
    <rPh sb="6" eb="8">
      <t>ドウトウ</t>
    </rPh>
    <rPh sb="8" eb="9">
      <t>ブツ</t>
    </rPh>
    <rPh sb="10" eb="12">
      <t>ゾウゲン</t>
    </rPh>
    <rPh sb="12" eb="13">
      <t>ガク</t>
    </rPh>
    <rPh sb="17" eb="19">
      <t>ゲンショウ</t>
    </rPh>
    <phoneticPr fontId="7"/>
  </si>
  <si>
    <t>現金及び現金同等物の期首残高</t>
    <rPh sb="0" eb="2">
      <t>ゲンキン</t>
    </rPh>
    <rPh sb="2" eb="3">
      <t>オヨ</t>
    </rPh>
    <rPh sb="4" eb="6">
      <t>ゲンキン</t>
    </rPh>
    <rPh sb="6" eb="8">
      <t>ドウトウ</t>
    </rPh>
    <rPh sb="8" eb="9">
      <t>ブツ</t>
    </rPh>
    <rPh sb="10" eb="14">
      <t>キシュザンダカ</t>
    </rPh>
    <phoneticPr fontId="7"/>
  </si>
  <si>
    <t>連結除外に伴う現金及び現金同等物の減少額</t>
    <rPh sb="0" eb="2">
      <t>レンケツ</t>
    </rPh>
    <rPh sb="2" eb="4">
      <t>ジョガイ</t>
    </rPh>
    <rPh sb="5" eb="6">
      <t>トモナ</t>
    </rPh>
    <rPh sb="7" eb="9">
      <t>ゲンキン</t>
    </rPh>
    <rPh sb="9" eb="10">
      <t>オヨ</t>
    </rPh>
    <rPh sb="11" eb="13">
      <t>ゲンキン</t>
    </rPh>
    <rPh sb="13" eb="15">
      <t>ドウトウ</t>
    </rPh>
    <rPh sb="15" eb="16">
      <t>ブツ</t>
    </rPh>
    <rPh sb="17" eb="19">
      <t>ゲンショウ</t>
    </rPh>
    <rPh sb="19" eb="20">
      <t>ガク</t>
    </rPh>
    <phoneticPr fontId="7"/>
  </si>
  <si>
    <t>連結子会社の決算期変更による現金及び現金同等物の増減額</t>
    <rPh sb="0" eb="2">
      <t>レンケツ</t>
    </rPh>
    <rPh sb="2" eb="3">
      <t>コ</t>
    </rPh>
    <rPh sb="3" eb="5">
      <t>カイシャ</t>
    </rPh>
    <rPh sb="6" eb="9">
      <t>ケッサンキ</t>
    </rPh>
    <rPh sb="9" eb="11">
      <t>ヘンコウ</t>
    </rPh>
    <rPh sb="14" eb="16">
      <t>ゲンキン</t>
    </rPh>
    <rPh sb="16" eb="17">
      <t>オヨ</t>
    </rPh>
    <rPh sb="18" eb="20">
      <t>ゲンキン</t>
    </rPh>
    <rPh sb="20" eb="22">
      <t>ドウトウ</t>
    </rPh>
    <rPh sb="22" eb="23">
      <t>ブツ</t>
    </rPh>
    <rPh sb="24" eb="27">
      <t>ゾウゲンガク</t>
    </rPh>
    <phoneticPr fontId="7"/>
  </si>
  <si>
    <t>連結範囲の変更に伴う現金
及び現金同等物の増減額（△は減少）</t>
    <rPh sb="0" eb="2">
      <t>レンケツ</t>
    </rPh>
    <rPh sb="2" eb="4">
      <t>ハンイ</t>
    </rPh>
    <rPh sb="5" eb="7">
      <t>ヘンコウ</t>
    </rPh>
    <rPh sb="8" eb="9">
      <t>トモナ</t>
    </rPh>
    <rPh sb="10" eb="12">
      <t>ゲンキン</t>
    </rPh>
    <rPh sb="13" eb="14">
      <t>オヨ</t>
    </rPh>
    <rPh sb="15" eb="17">
      <t>ゲンキン</t>
    </rPh>
    <rPh sb="17" eb="19">
      <t>ドウトウ</t>
    </rPh>
    <rPh sb="19" eb="20">
      <t>ブツ</t>
    </rPh>
    <rPh sb="21" eb="24">
      <t>ゾウゲンガク</t>
    </rPh>
    <rPh sb="27" eb="29">
      <t>ゲンショウ</t>
    </rPh>
    <phoneticPr fontId="7"/>
  </si>
  <si>
    <t>現金及び現金同等物の期末残高</t>
    <rPh sb="0" eb="2">
      <t>ゲンキン</t>
    </rPh>
    <rPh sb="2" eb="3">
      <t>オヨ</t>
    </rPh>
    <rPh sb="4" eb="6">
      <t>ゲンキン</t>
    </rPh>
    <rPh sb="6" eb="8">
      <t>ドウトウ</t>
    </rPh>
    <rPh sb="8" eb="9">
      <t>ブツ</t>
    </rPh>
    <rPh sb="10" eb="12">
      <t>キマツ</t>
    </rPh>
    <rPh sb="12" eb="14">
      <t>ザンダカ</t>
    </rPh>
    <phoneticPr fontId="7"/>
  </si>
  <si>
    <r>
      <rPr>
        <b/>
        <sz val="14"/>
        <color indexed="9"/>
        <rFont val="ＭＳ Ｐゴシック"/>
        <family val="3"/>
        <charset val="128"/>
      </rPr>
      <t>（</t>
    </r>
    <r>
      <rPr>
        <b/>
        <sz val="14"/>
        <color indexed="9"/>
        <rFont val="Arial Narrow"/>
        <family val="2"/>
      </rPr>
      <t>IFRS</t>
    </r>
    <r>
      <rPr>
        <b/>
        <sz val="14"/>
        <color indexed="9"/>
        <rFont val="ＭＳ Ｐゴシック"/>
        <family val="3"/>
        <charset val="128"/>
      </rPr>
      <t>）</t>
    </r>
    <r>
      <rPr>
        <b/>
        <sz val="14"/>
        <color indexed="9"/>
        <rFont val="Arial Narrow"/>
        <family val="2"/>
      </rPr>
      <t xml:space="preserve">  </t>
    </r>
    <r>
      <rPr>
        <b/>
        <sz val="14"/>
        <color indexed="9"/>
        <rFont val="ＭＳ Ｐゴシック"/>
        <family val="3"/>
        <charset val="128"/>
      </rPr>
      <t>【通期】連結キャッシュ・フロー計算書</t>
    </r>
    <rPh sb="9" eb="11">
      <t>ツウキ</t>
    </rPh>
    <rPh sb="12" eb="14">
      <t>レンケツ</t>
    </rPh>
    <rPh sb="23" eb="26">
      <t>ケイサンショ</t>
    </rPh>
    <phoneticPr fontId="7"/>
  </si>
  <si>
    <t xml:space="preserve"> </t>
  </si>
  <si>
    <t>　税引前当期利益</t>
    <rPh sb="4" eb="6">
      <t>トウキ</t>
    </rPh>
    <phoneticPr fontId="7"/>
  </si>
  <si>
    <t>　減価償却費及び償却費</t>
    <phoneticPr fontId="7"/>
  </si>
  <si>
    <t>　持分法による投資損益（△は益）</t>
    <phoneticPr fontId="7"/>
  </si>
  <si>
    <t>　金融収益</t>
    <phoneticPr fontId="7"/>
  </si>
  <si>
    <t>　金融費用</t>
    <phoneticPr fontId="7"/>
  </si>
  <si>
    <t>　営業債権及びその他の債権の増減額（△は増加）</t>
    <phoneticPr fontId="7"/>
  </si>
  <si>
    <t>　棚卸資産の増減額（△は増加）</t>
    <phoneticPr fontId="7"/>
  </si>
  <si>
    <t>　営業債務及びその他の債務の増減額（△は減少）</t>
    <phoneticPr fontId="7"/>
  </si>
  <si>
    <t>　引当金及び従業員給付に係る負債の増減額（△は減少）</t>
    <phoneticPr fontId="7"/>
  </si>
  <si>
    <t>　利息の受取額</t>
    <phoneticPr fontId="7"/>
  </si>
  <si>
    <t>　配当金の受取額</t>
    <phoneticPr fontId="7"/>
  </si>
  <si>
    <t>　利息の支払額</t>
    <phoneticPr fontId="7"/>
  </si>
  <si>
    <t>　法人所得税の支払額</t>
    <phoneticPr fontId="7"/>
  </si>
  <si>
    <t>　定期預金の純増減額（△は増加）</t>
    <phoneticPr fontId="7"/>
  </si>
  <si>
    <t>　有形固定資産の取得による支出</t>
    <phoneticPr fontId="7"/>
  </si>
  <si>
    <t>　有形固定資産の売却による収入</t>
    <phoneticPr fontId="7"/>
  </si>
  <si>
    <t>　無形資産の取得および内部開発にかかわる支出</t>
    <phoneticPr fontId="7"/>
  </si>
  <si>
    <t>　その他の金融資産の取得による支出</t>
    <phoneticPr fontId="7"/>
  </si>
  <si>
    <t>　その他の金融資産の売却または回収による収入</t>
    <phoneticPr fontId="7"/>
  </si>
  <si>
    <t>　短期借入金の純増減額（△は減少）</t>
    <phoneticPr fontId="7"/>
  </si>
  <si>
    <t>　長期借入金の返済による支出</t>
    <phoneticPr fontId="7"/>
  </si>
  <si>
    <t>　長期借入れによる収入</t>
    <phoneticPr fontId="7"/>
  </si>
  <si>
    <t>　社債の償還による支出</t>
    <phoneticPr fontId="7"/>
  </si>
  <si>
    <t>　社債の発行による収入</t>
    <phoneticPr fontId="7"/>
  </si>
  <si>
    <t>　リース負債の返済による支出</t>
    <phoneticPr fontId="7"/>
  </si>
  <si>
    <t>　非支配持分からの子会社持分取得による支出</t>
    <phoneticPr fontId="7"/>
  </si>
  <si>
    <t>　自己株式の取得による支出</t>
    <phoneticPr fontId="7"/>
  </si>
  <si>
    <t>　親会社の所有者への配当金の支払額</t>
    <phoneticPr fontId="7"/>
  </si>
  <si>
    <t>現金及び現金同等物の為替変動の影響額</t>
  </si>
  <si>
    <t>現金及び現金同等物の増減額（△は減少）</t>
  </si>
  <si>
    <t>現金及び現金同等物の期首残高</t>
  </si>
  <si>
    <t>現金及び現金同等物の期末残高</t>
    <phoneticPr fontId="7"/>
  </si>
  <si>
    <r>
      <rPr>
        <b/>
        <sz val="14"/>
        <color indexed="9"/>
        <rFont val="ＭＳ Ｐゴシック"/>
        <family val="3"/>
        <charset val="128"/>
      </rPr>
      <t>（</t>
    </r>
    <r>
      <rPr>
        <b/>
        <sz val="14"/>
        <color indexed="9"/>
        <rFont val="Arial Narrow"/>
        <family val="2"/>
      </rPr>
      <t>J-GAAP</t>
    </r>
    <r>
      <rPr>
        <b/>
        <sz val="14"/>
        <color indexed="9"/>
        <rFont val="ＭＳ Ｐゴシック"/>
        <family val="3"/>
        <charset val="128"/>
      </rPr>
      <t>）</t>
    </r>
    <r>
      <rPr>
        <b/>
        <sz val="14"/>
        <color indexed="9"/>
        <rFont val="Arial Narrow"/>
        <family val="2"/>
      </rPr>
      <t xml:space="preserve"> </t>
    </r>
    <r>
      <rPr>
        <b/>
        <sz val="14"/>
        <color indexed="9"/>
        <rFont val="ＭＳ Ｐゴシック"/>
        <family val="3"/>
        <charset val="128"/>
      </rPr>
      <t>【通期】設備投資・減価償却費・研究開発費</t>
    </r>
    <rPh sb="10" eb="12">
      <t>ツウキ</t>
    </rPh>
    <rPh sb="13" eb="15">
      <t>セツビ</t>
    </rPh>
    <rPh sb="15" eb="17">
      <t>トウシ</t>
    </rPh>
    <rPh sb="18" eb="20">
      <t>ゲンカ</t>
    </rPh>
    <rPh sb="20" eb="22">
      <t>ショウキャク</t>
    </rPh>
    <rPh sb="22" eb="23">
      <t>ヒ</t>
    </rPh>
    <rPh sb="24" eb="26">
      <t>ケンキュウ</t>
    </rPh>
    <rPh sb="26" eb="29">
      <t>カイハツヒ</t>
    </rPh>
    <phoneticPr fontId="7"/>
  </si>
  <si>
    <r>
      <t>単位</t>
    </r>
    <r>
      <rPr>
        <sz val="10"/>
        <rFont val="Arial"/>
        <family val="2"/>
      </rPr>
      <t>:</t>
    </r>
    <r>
      <rPr>
        <sz val="10"/>
        <rFont val="ＭＳ Ｐゴシック"/>
        <family val="3"/>
        <charset val="128"/>
      </rPr>
      <t>億円</t>
    </r>
    <rPh sb="3" eb="4">
      <t>オク</t>
    </rPh>
    <phoneticPr fontId="7"/>
  </si>
  <si>
    <t>設備投資 ※1</t>
    <rPh sb="0" eb="2">
      <t>セツビ</t>
    </rPh>
    <rPh sb="2" eb="4">
      <t>トウシ</t>
    </rPh>
    <phoneticPr fontId="7"/>
  </si>
  <si>
    <t>減価償却費 ※1</t>
    <rPh sb="0" eb="5">
      <t>ゲンカショウキャクヒ</t>
    </rPh>
    <phoneticPr fontId="7"/>
  </si>
  <si>
    <r>
      <rPr>
        <b/>
        <sz val="14"/>
        <color indexed="9"/>
        <rFont val="ＭＳ Ｐゴシック"/>
        <family val="3"/>
        <charset val="128"/>
      </rPr>
      <t>（</t>
    </r>
    <r>
      <rPr>
        <b/>
        <sz val="14"/>
        <color indexed="9"/>
        <rFont val="Arial Narrow"/>
        <family val="2"/>
      </rPr>
      <t>IFRS</t>
    </r>
    <r>
      <rPr>
        <b/>
        <sz val="14"/>
        <color indexed="9"/>
        <rFont val="ＭＳ Ｐゴシック"/>
        <family val="3"/>
        <charset val="128"/>
      </rPr>
      <t>）</t>
    </r>
    <r>
      <rPr>
        <b/>
        <sz val="14"/>
        <color indexed="9"/>
        <rFont val="Arial Narrow"/>
        <family val="2"/>
      </rPr>
      <t xml:space="preserve"> </t>
    </r>
    <r>
      <rPr>
        <b/>
        <sz val="14"/>
        <color indexed="9"/>
        <rFont val="ＭＳ Ｐゴシック"/>
        <family val="3"/>
        <charset val="128"/>
      </rPr>
      <t>【通期】設備投資・減価償却費・研究開発支出</t>
    </r>
    <rPh sb="8" eb="10">
      <t>ツウキ</t>
    </rPh>
    <rPh sb="26" eb="28">
      <t>シシュツ</t>
    </rPh>
    <phoneticPr fontId="7"/>
  </si>
  <si>
    <t xml:space="preserve">設備投資 ※1 </t>
    <rPh sb="0" eb="2">
      <t>セツビ</t>
    </rPh>
    <rPh sb="2" eb="4">
      <t>トウシ</t>
    </rPh>
    <phoneticPr fontId="7"/>
  </si>
  <si>
    <t xml:space="preserve">減価償却費 ※1 </t>
    <rPh sb="0" eb="5">
      <t>ゲンカショウキャクヒ</t>
    </rPh>
    <phoneticPr fontId="7"/>
  </si>
  <si>
    <t>研究開発支出 ※2</t>
    <rPh sb="0" eb="2">
      <t>ケンキュウ</t>
    </rPh>
    <rPh sb="2" eb="4">
      <t>カイハツ</t>
    </rPh>
    <rPh sb="4" eb="6">
      <t>シシュツ</t>
    </rPh>
    <phoneticPr fontId="7"/>
  </si>
  <si>
    <r>
      <rPr>
        <sz val="10"/>
        <rFont val="ＭＳ Ｐゴシック"/>
        <family val="3"/>
        <charset val="128"/>
      </rPr>
      <t>※</t>
    </r>
    <r>
      <rPr>
        <sz val="10"/>
        <rFont val="Arial Narrow"/>
        <family val="2"/>
      </rPr>
      <t xml:space="preserve">1 </t>
    </r>
    <r>
      <rPr>
        <sz val="10"/>
        <rFont val="ＭＳ Ｐゴシック"/>
        <family val="3"/>
        <charset val="128"/>
      </rPr>
      <t>リース取引および無形資産に係る設備投資、減価償却費は上記の実績に含んでおりません。</t>
    </r>
    <phoneticPr fontId="7"/>
  </si>
  <si>
    <r>
      <rPr>
        <sz val="10"/>
        <rFont val="ＭＳ Ｐゴシック"/>
        <family val="3"/>
        <charset val="128"/>
      </rPr>
      <t>※</t>
    </r>
    <r>
      <rPr>
        <sz val="10"/>
        <rFont val="Arial Narrow"/>
        <family val="2"/>
      </rPr>
      <t xml:space="preserve">2 </t>
    </r>
    <r>
      <rPr>
        <sz val="10"/>
        <rFont val="ＭＳ Ｐゴシック"/>
        <family val="3"/>
        <charset val="128"/>
      </rPr>
      <t>報告期間中に発生した研究開発活動に係る支出額を記載しています。尚、</t>
    </r>
    <r>
      <rPr>
        <sz val="10"/>
        <rFont val="Arial Narrow"/>
        <family val="2"/>
      </rPr>
      <t>IFRS</t>
    </r>
    <r>
      <rPr>
        <sz val="10"/>
        <rFont val="ＭＳ Ｐゴシック"/>
        <family val="3"/>
        <charset val="128"/>
      </rPr>
      <t>では当該支出のうち資産性の認められる一部の支出を無形資産として計上し、見積耐用年数に基づき償却するため、</t>
    </r>
    <phoneticPr fontId="7"/>
  </si>
  <si>
    <r>
      <rPr>
        <sz val="10"/>
        <rFont val="ＭＳ Ｐゴシック"/>
        <family val="3"/>
        <charset val="128"/>
      </rPr>
      <t>　　連結損益計算書上の「研究開発費」と異なります。（日本基準における連結損益計算書上の研究開発費と一致）。</t>
    </r>
    <phoneticPr fontId="7"/>
  </si>
  <si>
    <t>連結事業の種類別セグメント売上収益</t>
    <phoneticPr fontId="7"/>
  </si>
  <si>
    <t>自動車</t>
    <rPh sb="0" eb="3">
      <t>ジドウシャ</t>
    </rPh>
    <phoneticPr fontId="7"/>
  </si>
  <si>
    <t>航空宇宙</t>
    <rPh sb="0" eb="4">
      <t>コウクウウチュウ</t>
    </rPh>
    <phoneticPr fontId="7"/>
  </si>
  <si>
    <t>その他</t>
    <rPh sb="2" eb="3">
      <t>タ</t>
    </rPh>
    <phoneticPr fontId="7"/>
  </si>
  <si>
    <t>合計</t>
    <rPh sb="0" eb="2">
      <t>ゴウケイ</t>
    </rPh>
    <phoneticPr fontId="7"/>
  </si>
  <si>
    <t>連結事業の種類別セグメント営業利益</t>
    <phoneticPr fontId="7"/>
  </si>
  <si>
    <t>消去・全社</t>
    <rPh sb="0" eb="2">
      <t>ショウキョ</t>
    </rPh>
    <rPh sb="3" eb="5">
      <t>ゼンシャ</t>
    </rPh>
    <phoneticPr fontId="7"/>
  </si>
  <si>
    <r>
      <rPr>
        <sz val="10"/>
        <rFont val="ＭＳ Ｐゴシック"/>
        <family val="3"/>
        <charset val="128"/>
      </rPr>
      <t>※</t>
    </r>
    <r>
      <rPr>
        <sz val="10"/>
        <rFont val="Arial Narrow"/>
        <family val="2"/>
      </rPr>
      <t xml:space="preserve"> 2019</t>
    </r>
    <r>
      <rPr>
        <sz val="10"/>
        <rFont val="ＭＳ Ｐゴシック"/>
        <family val="3"/>
        <charset val="128"/>
      </rPr>
      <t>年</t>
    </r>
    <r>
      <rPr>
        <sz val="10"/>
        <rFont val="Arial Narrow"/>
        <family val="2"/>
      </rPr>
      <t>3</t>
    </r>
    <r>
      <rPr>
        <sz val="10"/>
        <rFont val="ＭＳ Ｐゴシック"/>
        <family val="3"/>
        <charset val="128"/>
      </rPr>
      <t>月期より会計方針変更、</t>
    </r>
    <r>
      <rPr>
        <sz val="10"/>
        <rFont val="Arial Narrow"/>
        <family val="2"/>
      </rPr>
      <t>2018</t>
    </r>
    <r>
      <rPr>
        <sz val="10"/>
        <rFont val="ＭＳ Ｐゴシック"/>
        <family val="3"/>
        <charset val="128"/>
      </rPr>
      <t>年</t>
    </r>
    <r>
      <rPr>
        <sz val="10"/>
        <rFont val="Arial Narrow"/>
        <family val="2"/>
      </rPr>
      <t>3</t>
    </r>
    <r>
      <rPr>
        <sz val="10"/>
        <rFont val="ＭＳ Ｐゴシック"/>
        <family val="3"/>
        <charset val="128"/>
      </rPr>
      <t>月期より遡及適用しています。</t>
    </r>
    <phoneticPr fontId="7"/>
  </si>
  <si>
    <t>連結所在地別セグメント売上収益</t>
    <phoneticPr fontId="7"/>
  </si>
  <si>
    <t>日本</t>
    <rPh sb="0" eb="2">
      <t>ニホン</t>
    </rPh>
    <phoneticPr fontId="25"/>
  </si>
  <si>
    <t>北米</t>
    <rPh sb="0" eb="2">
      <t>ホクベイ</t>
    </rPh>
    <phoneticPr fontId="25"/>
  </si>
  <si>
    <t>その他</t>
    <rPh sb="2" eb="3">
      <t>タ</t>
    </rPh>
    <phoneticPr fontId="25"/>
  </si>
  <si>
    <t>合計</t>
    <rPh sb="0" eb="2">
      <t>ゴウケイ</t>
    </rPh>
    <phoneticPr fontId="25"/>
  </si>
  <si>
    <t>連結所在地別セグメント営業利益</t>
    <phoneticPr fontId="7"/>
  </si>
  <si>
    <t>消去・全社</t>
    <rPh sb="0" eb="2">
      <t>ショウキョ</t>
    </rPh>
    <rPh sb="3" eb="5">
      <t>ゼンシャ</t>
    </rPh>
    <phoneticPr fontId="25"/>
  </si>
  <si>
    <t>連結国別完成車販売台数</t>
    <phoneticPr fontId="7"/>
  </si>
  <si>
    <r>
      <t>単位</t>
    </r>
    <r>
      <rPr>
        <sz val="10"/>
        <rFont val="Arial"/>
        <family val="2"/>
      </rPr>
      <t>:</t>
    </r>
    <r>
      <rPr>
        <sz val="10"/>
        <rFont val="ＭＳ Ｐゴシック"/>
        <family val="3"/>
        <charset val="128"/>
      </rPr>
      <t>千台</t>
    </r>
    <rPh sb="3" eb="5">
      <t>センダイ</t>
    </rPh>
    <phoneticPr fontId="7"/>
  </si>
  <si>
    <t>登録車</t>
    <rPh sb="0" eb="2">
      <t>トウロク</t>
    </rPh>
    <rPh sb="2" eb="3">
      <t>シャ</t>
    </rPh>
    <phoneticPr fontId="25"/>
  </si>
  <si>
    <t>軽自動車</t>
    <rPh sb="0" eb="4">
      <t>ケイジドウシャ</t>
    </rPh>
    <phoneticPr fontId="25"/>
  </si>
  <si>
    <t>国内合計</t>
    <rPh sb="0" eb="2">
      <t>コクナイ</t>
    </rPh>
    <rPh sb="2" eb="4">
      <t>ゴウケイ</t>
    </rPh>
    <phoneticPr fontId="25"/>
  </si>
  <si>
    <t>米国</t>
    <rPh sb="0" eb="2">
      <t>ベイコク</t>
    </rPh>
    <phoneticPr fontId="25"/>
  </si>
  <si>
    <t>カナダ</t>
    <phoneticPr fontId="7"/>
  </si>
  <si>
    <t>欧州</t>
    <rPh sb="0" eb="2">
      <t>オウシュウ</t>
    </rPh>
    <phoneticPr fontId="7"/>
  </si>
  <si>
    <t>豪州</t>
    <rPh sb="0" eb="2">
      <t>ゴウシュウ</t>
    </rPh>
    <phoneticPr fontId="7"/>
  </si>
  <si>
    <t>中国</t>
    <rPh sb="0" eb="2">
      <t>チュウゴク</t>
    </rPh>
    <phoneticPr fontId="25"/>
  </si>
  <si>
    <t>海外合計</t>
    <rPh sb="0" eb="2">
      <t>カイガイ</t>
    </rPh>
    <rPh sb="2" eb="4">
      <t>ゴウケイ</t>
    </rPh>
    <phoneticPr fontId="25"/>
  </si>
  <si>
    <t>グローバル合計</t>
    <rPh sb="5" eb="7">
      <t>ゴウケイ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</si>
</sst>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quot;△ &quot;#,##0"/>
    <numFmt numFmtId="178" formatCode="#,##0.0;&quot;△ &quot;#,##0.0"/>
  </numFmts>
  <fonts count="34">
    <font>
      <sz val="11"/>
      <name val="ＭＳ Ｐゴシック"/>
      <family val="3"/>
      <charset val="128"/>
    </font>
    <font>
      <sz val="12"/>
      <name val="ＭＳ Ｐ明朝"/>
      <family val="1"/>
      <charset val="128"/>
    </font>
    <font>
      <b/>
      <sz val="24"/>
      <color indexed="8"/>
      <name val="ＭＳ Ｐゴシック"/>
      <family val="3"/>
      <charset val="128"/>
    </font>
    <font>
      <sz val="6"/>
      <name val="ＭＳ Ｐゴシック"/>
      <family val="2"/>
      <charset val="128"/>
    </font>
    <font>
      <b/>
      <sz val="24"/>
      <color indexed="8"/>
      <name val="Arial"/>
      <family val="2"/>
    </font>
    <font>
      <sz val="11"/>
      <name val="ＭＳ Ｐゴシック"/>
      <family val="3"/>
      <charset val="128"/>
    </font>
    <font>
      <b/>
      <sz val="22"/>
      <color rgb="FF000000"/>
      <name val="ＭＳ Ｐゴシック"/>
      <family val="3"/>
      <charset val="128"/>
    </font>
    <font>
      <sz val="6"/>
      <name val="ＭＳ Ｐゴシック"/>
      <family val="3"/>
      <charset val="128"/>
    </font>
    <font>
      <b/>
      <sz val="22"/>
      <color indexed="8"/>
      <name val="Arial"/>
      <family val="2"/>
    </font>
    <font>
      <b/>
      <sz val="20"/>
      <color indexed="8"/>
      <name val="Arial"/>
      <family val="2"/>
    </font>
    <font>
      <b/>
      <sz val="18"/>
      <color indexed="8"/>
      <name val="ＭＳ ゴシック"/>
      <family val="3"/>
      <charset val="128"/>
    </font>
    <font>
      <b/>
      <sz val="11"/>
      <name val="ＭＳ Ｐゴシック"/>
      <family val="3"/>
      <charset val="128"/>
    </font>
    <font>
      <b/>
      <sz val="11"/>
      <name val="Arial"/>
      <family val="2"/>
    </font>
    <font>
      <sz val="12"/>
      <name val="Arial"/>
      <family val="2"/>
    </font>
    <font>
      <sz val="14"/>
      <color indexed="8"/>
      <name val="ＭＳ Ｐゴシック"/>
      <family val="3"/>
      <charset val="128"/>
    </font>
    <font>
      <sz val="6"/>
      <name val="ＭＳ Ｐ明朝"/>
      <family val="1"/>
      <charset val="128"/>
    </font>
    <font>
      <sz val="11"/>
      <name val="Arial"/>
      <family val="2"/>
    </font>
    <font>
      <sz val="12"/>
      <color indexed="8"/>
      <name val="Arial Narrow"/>
      <family val="2"/>
    </font>
    <font>
      <sz val="12"/>
      <color indexed="8"/>
      <name val="ＭＳ Ｐゴシック"/>
      <family val="3"/>
      <charset val="128"/>
    </font>
    <font>
      <b/>
      <sz val="14"/>
      <color indexed="9"/>
      <name val="Arial Narrow"/>
      <family val="2"/>
    </font>
    <font>
      <b/>
      <sz val="14"/>
      <color indexed="9"/>
      <name val="ＭＳ Ｐゴシック"/>
      <family val="3"/>
      <charset val="128"/>
    </font>
    <font>
      <b/>
      <sz val="14"/>
      <color indexed="9"/>
      <name val="Arial"/>
      <family val="2"/>
    </font>
    <font>
      <sz val="10"/>
      <name val="ＭＳ Ｐゴシック"/>
      <family val="3"/>
      <charset val="128"/>
    </font>
    <font>
      <sz val="10"/>
      <name val="Arial"/>
      <family val="2"/>
    </font>
    <font>
      <b/>
      <sz val="10"/>
      <name val="Arial Narrow"/>
      <family val="2"/>
    </font>
    <font>
      <b/>
      <sz val="10"/>
      <name val="ＭＳ Ｐゴシック"/>
      <family val="3"/>
      <charset val="128"/>
    </font>
    <font>
      <b/>
      <sz val="9"/>
      <name val="Arial"/>
      <family val="2"/>
    </font>
    <font>
      <sz val="9"/>
      <name val="Arial"/>
      <family val="2"/>
    </font>
    <font>
      <b/>
      <sz val="10"/>
      <name val="Arial"/>
      <family val="2"/>
    </font>
    <font>
      <sz val="10"/>
      <name val="Arial Narrow"/>
      <family val="2"/>
    </font>
    <font>
      <sz val="11"/>
      <name val="Arial Narrow"/>
      <family val="2"/>
    </font>
    <font>
      <b/>
      <sz val="14"/>
      <color rgb="FFFFFFFF"/>
      <name val="ＭＳ Ｐゴシック"/>
      <family val="3"/>
      <charset val="128"/>
    </font>
    <font>
      <b/>
      <sz val="10"/>
      <name val="游ゴシック Light"/>
      <family val="3"/>
      <charset val="128"/>
      <scheme val="major"/>
    </font>
    <font>
      <sz val="10"/>
      <name val="游ゴシック Light"/>
      <family val="3"/>
      <charset val="128"/>
      <scheme val="major"/>
    </font>
  </fonts>
  <fills count="6">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theme="8" tint="0.79998168889431442"/>
        <bgColor indexed="64"/>
      </patternFill>
    </fill>
    <fill>
      <patternFill patternType="solid">
        <fgColor rgb="FFFF0000"/>
        <bgColor indexed="64"/>
      </patternFill>
    </fill>
  </fills>
  <borders count="21">
    <border>
      <left/>
      <right/>
      <top/>
      <bottom/>
      <diagonal/>
    </border>
    <border>
      <left/>
      <right/>
      <top/>
      <bottom style="double">
        <color indexed="64"/>
      </bottom>
      <diagonal/>
    </border>
    <border>
      <left/>
      <right/>
      <top style="double">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thin">
        <color indexed="64"/>
      </top>
      <bottom/>
      <diagonal/>
    </border>
    <border>
      <left style="double">
        <color indexed="64"/>
      </left>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double">
        <color indexed="64"/>
      </bottom>
      <diagonal/>
    </border>
    <border>
      <left/>
      <right style="double">
        <color indexed="64"/>
      </right>
      <top/>
      <bottom/>
      <diagonal/>
    </border>
    <border>
      <left/>
      <right style="double">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s>
  <cellStyleXfs count="4">
    <xf numFmtId="0" fontId="0" fillId="0" borderId="0"/>
    <xf numFmtId="38" fontId="5" fillId="0" borderId="0" applyFont="0" applyFill="0" applyBorder="0" applyAlignment="0" applyProtection="0"/>
    <xf numFmtId="176" fontId="1" fillId="0" borderId="0"/>
    <xf numFmtId="38" fontId="5" fillId="0" borderId="0" applyFont="0" applyFill="0" applyBorder="0" applyAlignment="0" applyProtection="0"/>
  </cellStyleXfs>
  <cellXfs count="163">
    <xf numFmtId="0" fontId="0" fillId="0" borderId="0" xfId="0"/>
    <xf numFmtId="176" fontId="2" fillId="0" borderId="0" xfId="2" applyFont="1" applyAlignment="1">
      <alignment horizontal="center" vertical="center"/>
    </xf>
    <xf numFmtId="176" fontId="4" fillId="0" borderId="0" xfId="2" applyFont="1" applyAlignment="1">
      <alignment horizontal="center" vertical="center"/>
    </xf>
    <xf numFmtId="176" fontId="8" fillId="0" borderId="0" xfId="2" applyFont="1" applyAlignment="1">
      <alignment vertical="center"/>
    </xf>
    <xf numFmtId="176" fontId="9" fillId="0" borderId="0" xfId="2" applyFont="1" applyAlignment="1">
      <alignment horizontal="center" vertical="center"/>
    </xf>
    <xf numFmtId="0" fontId="0" fillId="0" borderId="0" xfId="0" applyAlignment="1">
      <alignment horizontal="right" vertical="center"/>
    </xf>
    <xf numFmtId="176" fontId="10" fillId="0" borderId="0" xfId="2" applyFont="1" applyAlignment="1">
      <alignment horizontal="left" vertical="center"/>
    </xf>
    <xf numFmtId="0" fontId="11" fillId="0" borderId="0" xfId="0" applyFont="1" applyAlignment="1">
      <alignment horizontal="right" vertical="center" wrapText="1"/>
    </xf>
    <xf numFmtId="0" fontId="12" fillId="0" borderId="0" xfId="0" applyFont="1" applyAlignment="1">
      <alignment horizontal="right" vertical="center" wrapText="1"/>
    </xf>
    <xf numFmtId="0" fontId="0" fillId="0" borderId="0" xfId="0" applyAlignment="1">
      <alignment vertical="center"/>
    </xf>
    <xf numFmtId="176" fontId="13" fillId="0" borderId="0" xfId="2" applyFont="1" applyAlignment="1">
      <alignment vertical="center"/>
    </xf>
    <xf numFmtId="0" fontId="14" fillId="2" borderId="0" xfId="2" applyNumberFormat="1" applyFont="1" applyFill="1" applyAlignment="1">
      <alignment horizontal="left" vertical="center" wrapText="1"/>
    </xf>
    <xf numFmtId="0" fontId="16" fillId="0" borderId="0" xfId="0" applyFont="1" applyAlignment="1">
      <alignment vertical="center"/>
    </xf>
    <xf numFmtId="0" fontId="14" fillId="0" borderId="0" xfId="2" applyNumberFormat="1" applyFont="1" applyAlignment="1">
      <alignment horizontal="left" vertical="center" wrapText="1"/>
    </xf>
    <xf numFmtId="0" fontId="19" fillId="3" borderId="0" xfId="0" applyFont="1" applyFill="1" applyAlignment="1">
      <alignment vertical="center"/>
    </xf>
    <xf numFmtId="0" fontId="21" fillId="3" borderId="0" xfId="0" applyFont="1" applyFill="1" applyAlignment="1">
      <alignment vertical="center"/>
    </xf>
    <xf numFmtId="38" fontId="16" fillId="0" borderId="0" xfId="1" applyFont="1" applyBorder="1"/>
    <xf numFmtId="0" fontId="16" fillId="0" borderId="0" xfId="0" applyFont="1"/>
    <xf numFmtId="0" fontId="0" fillId="0" borderId="0" xfId="0" applyAlignment="1">
      <alignment shrinkToFit="1"/>
    </xf>
    <xf numFmtId="38" fontId="16" fillId="0" borderId="0" xfId="3" applyFont="1" applyBorder="1"/>
    <xf numFmtId="0" fontId="0" fillId="0" borderId="1" xfId="0" applyBorder="1" applyAlignment="1">
      <alignment shrinkToFit="1"/>
    </xf>
    <xf numFmtId="38" fontId="16" fillId="0" borderId="1" xfId="3" applyFont="1" applyFill="1" applyBorder="1"/>
    <xf numFmtId="38" fontId="22" fillId="0" borderId="1" xfId="3" applyFont="1" applyFill="1" applyBorder="1" applyAlignment="1">
      <alignment horizontal="right"/>
    </xf>
    <xf numFmtId="177" fontId="22" fillId="0" borderId="2" xfId="3" applyNumberFormat="1" applyFont="1" applyFill="1" applyBorder="1" applyAlignment="1">
      <alignment vertical="center" shrinkToFit="1"/>
    </xf>
    <xf numFmtId="38" fontId="16" fillId="0" borderId="0" xfId="1" applyFont="1" applyBorder="1" applyAlignment="1">
      <alignment vertical="center"/>
    </xf>
    <xf numFmtId="177" fontId="25" fillId="0" borderId="0" xfId="3" applyNumberFormat="1" applyFont="1" applyFill="1" applyBorder="1" applyAlignment="1">
      <alignment horizontal="left" vertical="center" shrinkToFit="1"/>
    </xf>
    <xf numFmtId="0" fontId="26" fillId="0" borderId="6" xfId="3" quotePrefix="1" applyNumberFormat="1" applyFont="1" applyFill="1" applyBorder="1" applyAlignment="1">
      <alignment horizontal="center" vertical="center"/>
    </xf>
    <xf numFmtId="0" fontId="26" fillId="0" borderId="7" xfId="3" applyNumberFormat="1" applyFont="1" applyFill="1" applyBorder="1" applyAlignment="1">
      <alignment horizontal="center" vertical="center"/>
    </xf>
    <xf numFmtId="56" fontId="26" fillId="0" borderId="6" xfId="3" quotePrefix="1" applyNumberFormat="1" applyFont="1" applyFill="1" applyBorder="1" applyAlignment="1">
      <alignment horizontal="center" vertical="center"/>
    </xf>
    <xf numFmtId="177" fontId="22" fillId="0" borderId="8" xfId="3" applyNumberFormat="1" applyFont="1" applyFill="1" applyBorder="1" applyAlignment="1">
      <alignment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38" fontId="16" fillId="0" borderId="0" xfId="1" applyFont="1" applyBorder="1" applyAlignment="1">
      <alignment horizontal="center" vertical="center" shrinkToFit="1"/>
    </xf>
    <xf numFmtId="0" fontId="16" fillId="0" borderId="0" xfId="0" applyFont="1" applyAlignment="1">
      <alignment horizontal="center" vertical="center" shrinkToFit="1"/>
    </xf>
    <xf numFmtId="0" fontId="25" fillId="0" borderId="6" xfId="0" applyFont="1" applyBorder="1" applyAlignment="1">
      <alignment horizontal="left" vertical="center" indent="1" shrinkToFit="1"/>
    </xf>
    <xf numFmtId="177" fontId="23" fillId="0" borderId="6" xfId="3" applyNumberFormat="1" applyFont="1" applyFill="1" applyBorder="1" applyAlignment="1">
      <alignment horizontal="right" vertical="center"/>
    </xf>
    <xf numFmtId="177" fontId="23" fillId="0" borderId="10" xfId="3" applyNumberFormat="1" applyFont="1" applyFill="1" applyBorder="1" applyAlignment="1">
      <alignment horizontal="right" vertical="center"/>
    </xf>
    <xf numFmtId="38" fontId="23" fillId="0" borderId="0" xfId="1" applyFont="1" applyBorder="1" applyAlignment="1">
      <alignment vertical="center"/>
    </xf>
    <xf numFmtId="177" fontId="23" fillId="0" borderId="0" xfId="0" applyNumberFormat="1" applyFont="1" applyAlignment="1">
      <alignment vertical="center"/>
    </xf>
    <xf numFmtId="0" fontId="25" fillId="0" borderId="11" xfId="0" applyFont="1" applyBorder="1" applyAlignment="1">
      <alignment horizontal="left" vertical="center" indent="1" shrinkToFit="1"/>
    </xf>
    <xf numFmtId="177" fontId="23" fillId="0" borderId="11" xfId="3" applyNumberFormat="1" applyFont="1" applyFill="1" applyBorder="1" applyAlignment="1">
      <alignment horizontal="right" vertical="center"/>
    </xf>
    <xf numFmtId="177" fontId="23" fillId="0" borderId="12" xfId="3" applyNumberFormat="1" applyFont="1" applyFill="1" applyBorder="1" applyAlignment="1">
      <alignment horizontal="right" vertical="center"/>
    </xf>
    <xf numFmtId="0" fontId="25" fillId="0" borderId="13" xfId="0" applyFont="1" applyBorder="1" applyAlignment="1">
      <alignment horizontal="left" vertical="center" indent="1" shrinkToFit="1"/>
    </xf>
    <xf numFmtId="177" fontId="23" fillId="0" borderId="13" xfId="3" applyNumberFormat="1" applyFont="1" applyFill="1" applyBorder="1" applyAlignment="1">
      <alignment horizontal="right" vertical="center"/>
    </xf>
    <xf numFmtId="177" fontId="23" fillId="0" borderId="14" xfId="3" applyNumberFormat="1" applyFont="1" applyFill="1" applyBorder="1" applyAlignment="1">
      <alignment horizontal="right" vertical="center"/>
    </xf>
    <xf numFmtId="0" fontId="22" fillId="0" borderId="0" xfId="0" applyFont="1" applyAlignment="1">
      <alignment horizontal="left" vertical="center" indent="1" shrinkToFit="1"/>
    </xf>
    <xf numFmtId="177" fontId="23" fillId="0" borderId="0" xfId="3" applyNumberFormat="1" applyFont="1" applyFill="1" applyBorder="1" applyAlignment="1">
      <alignment horizontal="right" vertical="center"/>
    </xf>
    <xf numFmtId="177" fontId="28" fillId="0" borderId="0" xfId="3" applyNumberFormat="1" applyFont="1" applyFill="1" applyBorder="1" applyAlignment="1">
      <alignment horizontal="right" vertical="center"/>
    </xf>
    <xf numFmtId="177" fontId="22" fillId="0" borderId="0" xfId="3" applyNumberFormat="1" applyFont="1" applyFill="1" applyBorder="1" applyAlignment="1">
      <alignment vertical="center" shrinkToFit="1"/>
    </xf>
    <xf numFmtId="0" fontId="29" fillId="0" borderId="0" xfId="0" applyFont="1" applyAlignment="1">
      <alignment horizontal="left" vertical="center" shrinkToFit="1"/>
    </xf>
    <xf numFmtId="0" fontId="30" fillId="0" borderId="0" xfId="0" applyFont="1" applyAlignment="1">
      <alignment horizontal="left" shrinkToFit="1"/>
    </xf>
    <xf numFmtId="177" fontId="16" fillId="0" borderId="0" xfId="0" applyNumberFormat="1" applyFont="1" applyAlignment="1">
      <alignment vertical="center"/>
    </xf>
    <xf numFmtId="177" fontId="25" fillId="0" borderId="1" xfId="3" applyNumberFormat="1" applyFont="1" applyFill="1" applyBorder="1" applyAlignment="1">
      <alignment vertical="center" shrinkToFit="1"/>
    </xf>
    <xf numFmtId="0" fontId="27" fillId="0" borderId="1" xfId="0" applyFont="1" applyBorder="1" applyAlignment="1">
      <alignment horizontal="center" vertical="center" shrinkToFit="1"/>
    </xf>
    <xf numFmtId="0" fontId="27" fillId="0" borderId="15" xfId="0" applyFont="1" applyBorder="1" applyAlignment="1">
      <alignment horizontal="center" vertical="center" shrinkToFit="1"/>
    </xf>
    <xf numFmtId="177" fontId="25" fillId="0" borderId="0" xfId="3" applyNumberFormat="1" applyFont="1" applyFill="1" applyBorder="1" applyAlignment="1">
      <alignment vertical="center" shrinkToFit="1"/>
    </xf>
    <xf numFmtId="177" fontId="23" fillId="0" borderId="16" xfId="3" applyNumberFormat="1" applyFont="1" applyFill="1" applyBorder="1" applyAlignment="1">
      <alignment horizontal="right" vertical="center"/>
    </xf>
    <xf numFmtId="0" fontId="22" fillId="0" borderId="8" xfId="0" applyFont="1" applyBorder="1" applyAlignment="1">
      <alignment horizontal="left" vertical="center" indent="1" shrinkToFit="1"/>
    </xf>
    <xf numFmtId="177" fontId="23" fillId="0" borderId="8" xfId="3" applyNumberFormat="1" applyFont="1" applyFill="1" applyBorder="1" applyAlignment="1">
      <alignment horizontal="right" vertical="center"/>
    </xf>
    <xf numFmtId="177" fontId="23" fillId="0" borderId="9" xfId="3" applyNumberFormat="1" applyFont="1" applyFill="1" applyBorder="1" applyAlignment="1">
      <alignment horizontal="right" vertical="center"/>
    </xf>
    <xf numFmtId="0" fontId="25" fillId="4" borderId="11" xfId="0" applyFont="1" applyFill="1" applyBorder="1" applyAlignment="1">
      <alignment horizontal="left" vertical="center" indent="1" shrinkToFit="1"/>
    </xf>
    <xf numFmtId="177" fontId="23" fillId="4" borderId="11" xfId="3" applyNumberFormat="1" applyFont="1" applyFill="1" applyBorder="1" applyAlignment="1">
      <alignment horizontal="right" vertical="center"/>
    </xf>
    <xf numFmtId="177" fontId="23" fillId="4" borderId="12" xfId="3" applyNumberFormat="1" applyFont="1" applyFill="1" applyBorder="1" applyAlignment="1">
      <alignment horizontal="right" vertical="center"/>
    </xf>
    <xf numFmtId="0" fontId="25" fillId="0" borderId="0" xfId="0" applyFont="1" applyAlignment="1">
      <alignment horizontal="left" vertical="center" indent="1" shrinkToFit="1"/>
    </xf>
    <xf numFmtId="177" fontId="28" fillId="0" borderId="16" xfId="3" applyNumberFormat="1" applyFont="1" applyFill="1" applyBorder="1" applyAlignment="1">
      <alignment horizontal="right" vertical="center"/>
    </xf>
    <xf numFmtId="177" fontId="25" fillId="4" borderId="1" xfId="3" applyNumberFormat="1" applyFont="1" applyFill="1" applyBorder="1" applyAlignment="1">
      <alignment vertical="center" shrinkToFit="1"/>
    </xf>
    <xf numFmtId="177" fontId="23" fillId="4" borderId="1" xfId="3" applyNumberFormat="1" applyFont="1" applyFill="1" applyBorder="1" applyAlignment="1">
      <alignment horizontal="right" vertical="center"/>
    </xf>
    <xf numFmtId="177" fontId="23" fillId="4" borderId="15" xfId="3" applyNumberFormat="1" applyFont="1" applyFill="1" applyBorder="1" applyAlignment="1">
      <alignment horizontal="right" vertical="center"/>
    </xf>
    <xf numFmtId="177" fontId="23" fillId="0" borderId="17" xfId="3" applyNumberFormat="1" applyFont="1" applyFill="1" applyBorder="1" applyAlignment="1">
      <alignment horizontal="right" vertical="center"/>
    </xf>
    <xf numFmtId="177" fontId="23" fillId="0" borderId="1" xfId="3" applyNumberFormat="1" applyFont="1" applyFill="1" applyBorder="1" applyAlignment="1">
      <alignment horizontal="right" vertical="center"/>
    </xf>
    <xf numFmtId="177" fontId="23" fillId="0" borderId="15" xfId="3" applyNumberFormat="1" applyFont="1" applyFill="1" applyBorder="1" applyAlignment="1">
      <alignment horizontal="right" vertical="center"/>
    </xf>
    <xf numFmtId="38" fontId="16" fillId="0" borderId="0" xfId="1" applyFont="1" applyFill="1" applyBorder="1"/>
    <xf numFmtId="38" fontId="22" fillId="0" borderId="0" xfId="1" applyFont="1" applyBorder="1" applyAlignment="1">
      <alignment vertical="center"/>
    </xf>
    <xf numFmtId="3" fontId="16" fillId="0" borderId="0" xfId="0" applyNumberFormat="1" applyFont="1" applyAlignment="1">
      <alignment vertical="center"/>
    </xf>
    <xf numFmtId="0" fontId="22" fillId="0" borderId="6" xfId="0" applyFont="1" applyBorder="1" applyAlignment="1">
      <alignment horizontal="center" vertical="center" shrinkToFit="1"/>
    </xf>
    <xf numFmtId="38" fontId="5" fillId="0" borderId="0" xfId="1" applyFont="1" applyBorder="1"/>
    <xf numFmtId="3" fontId="16" fillId="0" borderId="0" xfId="0" applyNumberFormat="1" applyFont="1"/>
    <xf numFmtId="38" fontId="5" fillId="0" borderId="0" xfId="1" applyFont="1" applyFill="1" applyBorder="1"/>
    <xf numFmtId="0" fontId="5" fillId="0" borderId="0" xfId="0" applyFont="1"/>
    <xf numFmtId="177" fontId="16" fillId="0" borderId="0" xfId="3" applyNumberFormat="1" applyFont="1" applyFill="1" applyBorder="1" applyAlignment="1">
      <alignment horizontal="right" vertical="center"/>
    </xf>
    <xf numFmtId="0" fontId="22" fillId="0" borderId="6" xfId="0" applyFont="1" applyBorder="1" applyAlignment="1">
      <alignment horizontal="left" vertical="center" indent="1" shrinkToFit="1"/>
    </xf>
    <xf numFmtId="0" fontId="22" fillId="0" borderId="11" xfId="0" applyFont="1" applyBorder="1" applyAlignment="1">
      <alignment horizontal="left" vertical="center" indent="1" shrinkToFit="1"/>
    </xf>
    <xf numFmtId="0" fontId="25" fillId="4" borderId="0" xfId="0" applyFont="1" applyFill="1" applyAlignment="1">
      <alignment horizontal="left" vertical="center" indent="1" shrinkToFit="1"/>
    </xf>
    <xf numFmtId="177" fontId="23" fillId="4" borderId="8" xfId="3" applyNumberFormat="1" applyFont="1" applyFill="1" applyBorder="1" applyAlignment="1">
      <alignment horizontal="right" vertical="center"/>
    </xf>
    <xf numFmtId="177" fontId="23" fillId="4" borderId="9" xfId="3" applyNumberFormat="1" applyFont="1" applyFill="1" applyBorder="1" applyAlignment="1">
      <alignment horizontal="right" vertical="center"/>
    </xf>
    <xf numFmtId="177" fontId="23" fillId="4" borderId="0" xfId="3" applyNumberFormat="1" applyFont="1" applyFill="1" applyBorder="1" applyAlignment="1">
      <alignment horizontal="right" vertical="center"/>
    </xf>
    <xf numFmtId="177" fontId="23" fillId="4" borderId="13" xfId="3" applyNumberFormat="1" applyFont="1" applyFill="1" applyBorder="1" applyAlignment="1">
      <alignment horizontal="right" vertical="center"/>
    </xf>
    <xf numFmtId="0" fontId="29" fillId="0" borderId="2" xfId="0" applyFont="1" applyBorder="1" applyAlignment="1">
      <alignment horizontal="left" vertical="center" shrinkToFit="1"/>
    </xf>
    <xf numFmtId="0" fontId="22" fillId="0" borderId="0" xfId="0" applyFont="1" applyAlignment="1">
      <alignment horizontal="left" vertical="center" shrinkToFit="1"/>
    </xf>
    <xf numFmtId="0" fontId="25" fillId="4" borderId="13" xfId="0" applyFont="1" applyFill="1" applyBorder="1" applyAlignment="1">
      <alignment horizontal="left" vertical="center" indent="1" shrinkToFit="1"/>
    </xf>
    <xf numFmtId="177" fontId="23" fillId="4" borderId="14" xfId="3" applyNumberFormat="1" applyFont="1" applyFill="1" applyBorder="1" applyAlignment="1">
      <alignment horizontal="right" vertical="center"/>
    </xf>
    <xf numFmtId="177" fontId="28" fillId="0" borderId="2" xfId="3" applyNumberFormat="1" applyFont="1" applyFill="1" applyBorder="1" applyAlignment="1">
      <alignment horizontal="right" vertical="center"/>
    </xf>
    <xf numFmtId="0" fontId="16" fillId="0" borderId="0" xfId="0" applyFont="1" applyAlignment="1">
      <alignment horizontal="right"/>
    </xf>
    <xf numFmtId="38" fontId="16" fillId="0" borderId="0" xfId="1" applyFont="1" applyBorder="1" applyAlignment="1">
      <alignment horizontal="right"/>
    </xf>
    <xf numFmtId="0" fontId="22" fillId="0" borderId="0" xfId="0" applyFont="1" applyAlignment="1">
      <alignment horizontal="left" vertical="center" wrapText="1" indent="1" shrinkToFit="1"/>
    </xf>
    <xf numFmtId="177" fontId="23" fillId="0" borderId="0" xfId="3" quotePrefix="1" applyNumberFormat="1" applyFont="1" applyFill="1" applyBorder="1" applyAlignment="1">
      <alignment horizontal="right" vertical="center"/>
    </xf>
    <xf numFmtId="177" fontId="23" fillId="4" borderId="18" xfId="3" applyNumberFormat="1" applyFont="1" applyFill="1" applyBorder="1" applyAlignment="1">
      <alignment horizontal="right" vertical="center"/>
    </xf>
    <xf numFmtId="177" fontId="23" fillId="4" borderId="19" xfId="3" applyNumberFormat="1" applyFont="1" applyFill="1" applyBorder="1" applyAlignment="1">
      <alignment horizontal="right" vertical="center"/>
    </xf>
    <xf numFmtId="177" fontId="23" fillId="4" borderId="16" xfId="3" applyNumberFormat="1" applyFont="1" applyFill="1" applyBorder="1" applyAlignment="1">
      <alignment horizontal="right" vertical="center"/>
    </xf>
    <xf numFmtId="177" fontId="23" fillId="4" borderId="20" xfId="3" applyNumberFormat="1" applyFont="1" applyFill="1" applyBorder="1" applyAlignment="1">
      <alignment horizontal="right" vertical="center"/>
    </xf>
    <xf numFmtId="0" fontId="22" fillId="4" borderId="11" xfId="0" applyFont="1" applyFill="1" applyBorder="1" applyAlignment="1">
      <alignment horizontal="left" vertical="center" indent="1" shrinkToFit="1"/>
    </xf>
    <xf numFmtId="177" fontId="23" fillId="0" borderId="20" xfId="3" applyNumberFormat="1" applyFont="1" applyFill="1" applyBorder="1" applyAlignment="1">
      <alignment horizontal="right" vertical="center"/>
    </xf>
    <xf numFmtId="0" fontId="22" fillId="0" borderId="6" xfId="0" applyFont="1" applyBorder="1" applyAlignment="1">
      <alignment horizontal="left" vertical="center" wrapText="1" indent="1" shrinkToFit="1"/>
    </xf>
    <xf numFmtId="0" fontId="22" fillId="0" borderId="11" xfId="0" applyFont="1" applyBorder="1" applyAlignment="1">
      <alignment horizontal="left" vertical="center" wrapText="1" indent="1" shrinkToFit="1"/>
    </xf>
    <xf numFmtId="0" fontId="22" fillId="0" borderId="2" xfId="0" applyFont="1" applyBorder="1" applyAlignment="1">
      <alignment horizontal="left" vertical="center" indent="1" shrinkToFit="1"/>
    </xf>
    <xf numFmtId="177" fontId="23" fillId="0" borderId="2" xfId="3" applyNumberFormat="1" applyFont="1" applyFill="1" applyBorder="1" applyAlignment="1">
      <alignment horizontal="right" vertical="center"/>
    </xf>
    <xf numFmtId="177" fontId="23" fillId="0" borderId="0" xfId="3" applyNumberFormat="1" applyFont="1" applyFill="1" applyBorder="1" applyAlignment="1">
      <alignment vertical="center"/>
    </xf>
    <xf numFmtId="3" fontId="16" fillId="0" borderId="0" xfId="0" applyNumberFormat="1" applyFont="1" applyAlignment="1">
      <alignment horizontal="right"/>
    </xf>
    <xf numFmtId="0" fontId="5" fillId="0" borderId="0" xfId="0" applyFont="1" applyAlignment="1">
      <alignment horizontal="right"/>
    </xf>
    <xf numFmtId="38" fontId="5" fillId="0" borderId="0" xfId="1" applyFont="1" applyBorder="1" applyAlignment="1">
      <alignment horizontal="right"/>
    </xf>
    <xf numFmtId="38" fontId="0" fillId="0" borderId="0" xfId="1" applyFont="1" applyBorder="1"/>
    <xf numFmtId="3" fontId="5" fillId="0" borderId="0" xfId="0" applyNumberFormat="1" applyFont="1" applyAlignment="1">
      <alignment horizontal="right"/>
    </xf>
    <xf numFmtId="177" fontId="23" fillId="0" borderId="11" xfId="3" applyNumberFormat="1" applyFont="1" applyFill="1" applyBorder="1" applyAlignment="1">
      <alignment vertical="center"/>
    </xf>
    <xf numFmtId="177" fontId="23" fillId="0" borderId="8" xfId="3" applyNumberFormat="1" applyFont="1" applyFill="1" applyBorder="1" applyAlignment="1">
      <alignment vertical="center"/>
    </xf>
    <xf numFmtId="177" fontId="23" fillId="4" borderId="11" xfId="3" applyNumberFormat="1" applyFont="1" applyFill="1" applyBorder="1" applyAlignment="1">
      <alignment vertical="center"/>
    </xf>
    <xf numFmtId="177" fontId="23" fillId="4" borderId="20" xfId="3" applyNumberFormat="1" applyFont="1" applyFill="1" applyBorder="1" applyAlignment="1">
      <alignment vertical="center"/>
    </xf>
    <xf numFmtId="38" fontId="5" fillId="0" borderId="0" xfId="1" applyFont="1" applyFill="1" applyBorder="1" applyAlignment="1">
      <alignment horizontal="right"/>
    </xf>
    <xf numFmtId="177" fontId="23" fillId="0" borderId="20" xfId="3" applyNumberFormat="1" applyFont="1" applyFill="1" applyBorder="1" applyAlignment="1">
      <alignment vertical="center"/>
    </xf>
    <xf numFmtId="177" fontId="23" fillId="0" borderId="6" xfId="3" applyNumberFormat="1" applyFont="1" applyFill="1" applyBorder="1" applyAlignment="1">
      <alignment vertical="center"/>
    </xf>
    <xf numFmtId="0" fontId="22" fillId="0" borderId="13" xfId="0" applyFont="1" applyBorder="1" applyAlignment="1">
      <alignment horizontal="left" vertical="center" indent="1" shrinkToFit="1"/>
    </xf>
    <xf numFmtId="177" fontId="23" fillId="0" borderId="13" xfId="3" applyNumberFormat="1" applyFont="1" applyFill="1" applyBorder="1" applyAlignment="1">
      <alignment vertical="center"/>
    </xf>
    <xf numFmtId="38" fontId="23" fillId="0" borderId="0" xfId="1" applyFont="1" applyFill="1" applyBorder="1" applyAlignment="1">
      <alignment vertical="center"/>
    </xf>
    <xf numFmtId="0" fontId="29" fillId="0" borderId="0" xfId="0" applyFont="1" applyAlignment="1">
      <alignment horizontal="left" vertical="center" wrapText="1" shrinkToFit="1"/>
    </xf>
    <xf numFmtId="0" fontId="20" fillId="3" borderId="0" xfId="0" applyFont="1" applyFill="1" applyAlignment="1">
      <alignment vertical="center"/>
    </xf>
    <xf numFmtId="0" fontId="31" fillId="3" borderId="0" xfId="0" applyFont="1" applyFill="1" applyAlignment="1">
      <alignment vertical="center"/>
    </xf>
    <xf numFmtId="0" fontId="32" fillId="0" borderId="6" xfId="0" applyFont="1" applyBorder="1" applyAlignment="1">
      <alignment horizontal="left" vertical="center" indent="1" shrinkToFit="1"/>
    </xf>
    <xf numFmtId="0" fontId="32" fillId="0" borderId="11" xfId="0" applyFont="1" applyBorder="1" applyAlignment="1">
      <alignment horizontal="left" vertical="center" indent="1" shrinkToFit="1"/>
    </xf>
    <xf numFmtId="0" fontId="32" fillId="4" borderId="13" xfId="0" applyFont="1" applyFill="1" applyBorder="1" applyAlignment="1">
      <alignment horizontal="left" vertical="center" indent="1" shrinkToFit="1"/>
    </xf>
    <xf numFmtId="0" fontId="26" fillId="0" borderId="10" xfId="3" quotePrefix="1" applyNumberFormat="1" applyFont="1" applyFill="1" applyBorder="1" applyAlignment="1">
      <alignment horizontal="center" vertical="center"/>
    </xf>
    <xf numFmtId="0" fontId="26" fillId="0" borderId="6" xfId="3" applyNumberFormat="1" applyFont="1" applyFill="1" applyBorder="1" applyAlignment="1">
      <alignment horizontal="center" vertical="center"/>
    </xf>
    <xf numFmtId="0" fontId="33" fillId="0" borderId="6" xfId="0" applyFont="1" applyBorder="1" applyAlignment="1">
      <alignment horizontal="left" vertical="center" indent="1" shrinkToFit="1"/>
    </xf>
    <xf numFmtId="178" fontId="23" fillId="0" borderId="6" xfId="3" applyNumberFormat="1" applyFont="1" applyFill="1" applyBorder="1" applyAlignment="1">
      <alignment horizontal="right" vertical="center"/>
    </xf>
    <xf numFmtId="178" fontId="23" fillId="0" borderId="10" xfId="3" applyNumberFormat="1" applyFont="1" applyFill="1" applyBorder="1" applyAlignment="1">
      <alignment horizontal="right" vertical="center"/>
    </xf>
    <xf numFmtId="0" fontId="33" fillId="0" borderId="8" xfId="0" applyFont="1" applyBorder="1" applyAlignment="1">
      <alignment horizontal="left" vertical="center" indent="1" shrinkToFit="1"/>
    </xf>
    <xf numFmtId="178" fontId="23" fillId="0" borderId="8" xfId="3" applyNumberFormat="1" applyFont="1" applyFill="1" applyBorder="1" applyAlignment="1">
      <alignment horizontal="right" vertical="center"/>
    </xf>
    <xf numFmtId="178" fontId="23" fillId="0" borderId="9" xfId="3" applyNumberFormat="1" applyFont="1" applyFill="1" applyBorder="1" applyAlignment="1">
      <alignment horizontal="right" vertical="center"/>
    </xf>
    <xf numFmtId="0" fontId="32" fillId="4" borderId="13" xfId="0" applyFont="1" applyFill="1" applyBorder="1" applyAlignment="1">
      <alignment horizontal="left" vertical="center" shrinkToFit="1"/>
    </xf>
    <xf numFmtId="178" fontId="23" fillId="4" borderId="13" xfId="3" applyNumberFormat="1" applyFont="1" applyFill="1" applyBorder="1" applyAlignment="1">
      <alignment horizontal="right" vertical="center"/>
    </xf>
    <xf numFmtId="178" fontId="23" fillId="4" borderId="14" xfId="3" applyNumberFormat="1" applyFont="1" applyFill="1" applyBorder="1" applyAlignment="1">
      <alignment horizontal="right" vertical="center"/>
    </xf>
    <xf numFmtId="178" fontId="23" fillId="0" borderId="17" xfId="3" applyNumberFormat="1" applyFont="1" applyFill="1" applyBorder="1" applyAlignment="1">
      <alignment vertical="center"/>
    </xf>
    <xf numFmtId="178" fontId="23" fillId="0" borderId="6" xfId="3" applyNumberFormat="1" applyFont="1" applyFill="1" applyBorder="1" applyAlignment="1">
      <alignment vertical="center"/>
    </xf>
    <xf numFmtId="178" fontId="23" fillId="0" borderId="0" xfId="3" applyNumberFormat="1" applyFont="1" applyFill="1" applyBorder="1" applyAlignment="1">
      <alignment horizontal="right" vertical="center"/>
    </xf>
    <xf numFmtId="178" fontId="23" fillId="0" borderId="16" xfId="3" applyNumberFormat="1" applyFont="1" applyFill="1" applyBorder="1" applyAlignment="1">
      <alignment vertical="center"/>
    </xf>
    <xf numFmtId="178" fontId="23" fillId="0" borderId="0" xfId="3" applyNumberFormat="1" applyFont="1" applyFill="1" applyBorder="1" applyAlignment="1">
      <alignment vertical="center"/>
    </xf>
    <xf numFmtId="0" fontId="25" fillId="0" borderId="8" xfId="0" applyFont="1" applyBorder="1" applyAlignment="1">
      <alignment horizontal="left" vertical="center" indent="1" shrinkToFit="1"/>
    </xf>
    <xf numFmtId="178" fontId="23" fillId="0" borderId="9" xfId="3" applyNumberFormat="1" applyFont="1" applyFill="1" applyBorder="1" applyAlignment="1">
      <alignment vertical="center"/>
    </xf>
    <xf numFmtId="178" fontId="23" fillId="0" borderId="8" xfId="3" applyNumberFormat="1" applyFont="1" applyFill="1" applyBorder="1" applyAlignment="1">
      <alignment vertical="center"/>
    </xf>
    <xf numFmtId="0" fontId="25" fillId="4" borderId="13" xfId="0" applyFont="1" applyFill="1" applyBorder="1" applyAlignment="1">
      <alignment horizontal="left" vertical="center" shrinkToFit="1"/>
    </xf>
    <xf numFmtId="178" fontId="23" fillId="4" borderId="14" xfId="3" applyNumberFormat="1" applyFont="1" applyFill="1" applyBorder="1" applyAlignment="1">
      <alignment vertical="center"/>
    </xf>
    <xf numFmtId="178" fontId="23" fillId="4" borderId="13" xfId="3" applyNumberFormat="1" applyFont="1" applyFill="1" applyBorder="1" applyAlignment="1">
      <alignment vertical="center"/>
    </xf>
    <xf numFmtId="0" fontId="16" fillId="5" borderId="0" xfId="0" applyFont="1" applyFill="1" applyAlignment="1">
      <alignment vertical="center"/>
    </xf>
    <xf numFmtId="177" fontId="23" fillId="0" borderId="0" xfId="3" applyNumberFormat="1" applyFont="1" applyFill="1" applyBorder="1" applyAlignment="1">
      <alignment horizontal="right" vertical="center" shrinkToFit="1"/>
    </xf>
    <xf numFmtId="176" fontId="6" fillId="0" borderId="0" xfId="2" applyFont="1" applyAlignment="1">
      <alignment horizontal="center" vertical="center"/>
    </xf>
    <xf numFmtId="176" fontId="8" fillId="0" borderId="0" xfId="2" applyFont="1" applyAlignment="1">
      <alignment horizontal="center" vertical="center"/>
    </xf>
    <xf numFmtId="0" fontId="17" fillId="0" borderId="0" xfId="2" applyNumberFormat="1" applyFont="1" applyAlignment="1">
      <alignment horizontal="left" vertical="center" wrapText="1"/>
    </xf>
    <xf numFmtId="0" fontId="30" fillId="0" borderId="0" xfId="0" applyFont="1" applyAlignment="1">
      <alignment horizontal="left" shrinkToFit="1"/>
    </xf>
    <xf numFmtId="177" fontId="24" fillId="0" borderId="3" xfId="3" applyNumberFormat="1" applyFont="1" applyFill="1" applyBorder="1" applyAlignment="1">
      <alignment horizontal="center" vertical="center"/>
    </xf>
    <xf numFmtId="177" fontId="24" fillId="0" borderId="4" xfId="3" applyNumberFormat="1" applyFont="1" applyFill="1" applyBorder="1" applyAlignment="1">
      <alignment horizontal="center" vertical="center"/>
    </xf>
    <xf numFmtId="177" fontId="24" fillId="0" borderId="5" xfId="3" applyNumberFormat="1" applyFont="1" applyFill="1" applyBorder="1" applyAlignment="1">
      <alignment horizontal="center" vertical="center"/>
    </xf>
    <xf numFmtId="0" fontId="29" fillId="0" borderId="0" xfId="0" applyFont="1" applyAlignment="1">
      <alignment horizontal="left" vertical="center" shrinkToFit="1"/>
    </xf>
    <xf numFmtId="0" fontId="29" fillId="0" borderId="2" xfId="0" applyFont="1" applyBorder="1" applyAlignment="1">
      <alignment horizontal="left" vertical="center" shrinkToFit="1"/>
    </xf>
    <xf numFmtId="0" fontId="22" fillId="0" borderId="0" xfId="0" applyFont="1" applyAlignment="1">
      <alignment horizontal="left" vertical="center" shrinkToFit="1"/>
    </xf>
    <xf numFmtId="0" fontId="29" fillId="0" borderId="0" xfId="0" applyFont="1" applyAlignment="1">
      <alignment horizontal="left" vertical="center" wrapText="1" shrinkToFit="1"/>
    </xf>
  </cellXfs>
  <cellStyles count="4">
    <cellStyle name="桁区切り" xfId="1" builtinId="6"/>
    <cellStyle name="桁区切り 2 2" xfId="3" xr:uid="{0785F18D-9E23-4096-AB29-3B818718D854}"/>
    <cellStyle name="標準" xfId="0" builtinId="0"/>
    <cellStyle name="標準_hist(1)" xfId="2" xr:uid="{31D80862-4507-4936-B697-994AB5E565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0</xdr:colOff>
      <xdr:row>5</xdr:row>
      <xdr:rowOff>371475</xdr:rowOff>
    </xdr:to>
    <xdr:sp macro="" textlink="">
      <xdr:nvSpPr>
        <xdr:cNvPr id="2" name="Line 1">
          <a:extLst>
            <a:ext uri="{FF2B5EF4-FFF2-40B4-BE49-F238E27FC236}">
              <a16:creationId xmlns:a16="http://schemas.microsoft.com/office/drawing/2014/main" id="{00FE019A-B146-4736-BD20-28841DEE342B}"/>
            </a:ext>
          </a:extLst>
        </xdr:cNvPr>
        <xdr:cNvSpPr>
          <a:spLocks noChangeShapeType="1"/>
        </xdr:cNvSpPr>
      </xdr:nvSpPr>
      <xdr:spPr bwMode="auto">
        <a:xfrm>
          <a:off x="0" y="650875"/>
          <a:ext cx="3886200" cy="57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15</xdr:row>
      <xdr:rowOff>0</xdr:rowOff>
    </xdr:from>
    <xdr:to>
      <xdr:col>1</xdr:col>
      <xdr:colOff>0</xdr:colOff>
      <xdr:row>17</xdr:row>
      <xdr:rowOff>361950</xdr:rowOff>
    </xdr:to>
    <xdr:sp macro="" textlink="">
      <xdr:nvSpPr>
        <xdr:cNvPr id="3" name="Line 1">
          <a:extLst>
            <a:ext uri="{FF2B5EF4-FFF2-40B4-BE49-F238E27FC236}">
              <a16:creationId xmlns:a16="http://schemas.microsoft.com/office/drawing/2014/main" id="{E4D0A54A-68AB-4616-89B6-81AAFE2E6CA3}"/>
            </a:ext>
          </a:extLst>
        </xdr:cNvPr>
        <xdr:cNvSpPr>
          <a:spLocks noChangeShapeType="1"/>
        </xdr:cNvSpPr>
      </xdr:nvSpPr>
      <xdr:spPr bwMode="auto">
        <a:xfrm>
          <a:off x="0" y="305435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94</xdr:row>
      <xdr:rowOff>0</xdr:rowOff>
    </xdr:from>
    <xdr:to>
      <xdr:col>1</xdr:col>
      <xdr:colOff>0</xdr:colOff>
      <xdr:row>96</xdr:row>
      <xdr:rowOff>361950</xdr:rowOff>
    </xdr:to>
    <xdr:sp macro="" textlink="">
      <xdr:nvSpPr>
        <xdr:cNvPr id="2" name="Line 1">
          <a:extLst>
            <a:ext uri="{FF2B5EF4-FFF2-40B4-BE49-F238E27FC236}">
              <a16:creationId xmlns:a16="http://schemas.microsoft.com/office/drawing/2014/main" id="{A13B1E40-3AAF-4840-88E8-B7D1B7180EEA}"/>
            </a:ext>
          </a:extLst>
        </xdr:cNvPr>
        <xdr:cNvSpPr>
          <a:spLocks noChangeShapeType="1"/>
        </xdr:cNvSpPr>
      </xdr:nvSpPr>
      <xdr:spPr bwMode="auto">
        <a:xfrm>
          <a:off x="0" y="1872615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xdr:row>
      <xdr:rowOff>0</xdr:rowOff>
    </xdr:from>
    <xdr:to>
      <xdr:col>1</xdr:col>
      <xdr:colOff>0</xdr:colOff>
      <xdr:row>5</xdr:row>
      <xdr:rowOff>361950</xdr:rowOff>
    </xdr:to>
    <xdr:sp macro="" textlink="">
      <xdr:nvSpPr>
        <xdr:cNvPr id="3" name="Line 1">
          <a:extLst>
            <a:ext uri="{FF2B5EF4-FFF2-40B4-BE49-F238E27FC236}">
              <a16:creationId xmlns:a16="http://schemas.microsoft.com/office/drawing/2014/main" id="{059AFF0D-B1DE-4DD5-9C4C-EC0DFF8770FE}"/>
            </a:ext>
          </a:extLst>
        </xdr:cNvPr>
        <xdr:cNvSpPr>
          <a:spLocks noChangeShapeType="1"/>
        </xdr:cNvSpPr>
      </xdr:nvSpPr>
      <xdr:spPr bwMode="auto">
        <a:xfrm>
          <a:off x="0" y="71755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361950</xdr:rowOff>
    </xdr:to>
    <xdr:sp macro="" textlink="">
      <xdr:nvSpPr>
        <xdr:cNvPr id="2" name="Line 1">
          <a:extLst>
            <a:ext uri="{FF2B5EF4-FFF2-40B4-BE49-F238E27FC236}">
              <a16:creationId xmlns:a16="http://schemas.microsoft.com/office/drawing/2014/main" id="{A6EE41B3-5172-475A-BA5C-2435BDCA996E}"/>
            </a:ext>
          </a:extLst>
        </xdr:cNvPr>
        <xdr:cNvSpPr>
          <a:spLocks noChangeShapeType="1"/>
        </xdr:cNvSpPr>
      </xdr:nvSpPr>
      <xdr:spPr bwMode="auto">
        <a:xfrm>
          <a:off x="0" y="71755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61</xdr:row>
      <xdr:rowOff>0</xdr:rowOff>
    </xdr:from>
    <xdr:to>
      <xdr:col>1</xdr:col>
      <xdr:colOff>0</xdr:colOff>
      <xdr:row>63</xdr:row>
      <xdr:rowOff>361950</xdr:rowOff>
    </xdr:to>
    <xdr:sp macro="" textlink="">
      <xdr:nvSpPr>
        <xdr:cNvPr id="3" name="Line 1">
          <a:extLst>
            <a:ext uri="{FF2B5EF4-FFF2-40B4-BE49-F238E27FC236}">
              <a16:creationId xmlns:a16="http://schemas.microsoft.com/office/drawing/2014/main" id="{A3334737-407B-49F8-BB8B-F82343CC8CCA}"/>
            </a:ext>
          </a:extLst>
        </xdr:cNvPr>
        <xdr:cNvSpPr>
          <a:spLocks noChangeShapeType="1"/>
        </xdr:cNvSpPr>
      </xdr:nvSpPr>
      <xdr:spPr bwMode="auto">
        <a:xfrm>
          <a:off x="0" y="1226185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419100</xdr:rowOff>
    </xdr:to>
    <xdr:sp macro="" textlink="">
      <xdr:nvSpPr>
        <xdr:cNvPr id="2" name="Line 1">
          <a:extLst>
            <a:ext uri="{FF2B5EF4-FFF2-40B4-BE49-F238E27FC236}">
              <a16:creationId xmlns:a16="http://schemas.microsoft.com/office/drawing/2014/main" id="{D4E587CE-281D-4F89-9969-B69A5D50635D}"/>
            </a:ext>
          </a:extLst>
        </xdr:cNvPr>
        <xdr:cNvSpPr>
          <a:spLocks noChangeShapeType="1"/>
        </xdr:cNvSpPr>
      </xdr:nvSpPr>
      <xdr:spPr bwMode="auto">
        <a:xfrm>
          <a:off x="0" y="71755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xdr:row>
      <xdr:rowOff>0</xdr:rowOff>
    </xdr:from>
    <xdr:to>
      <xdr:col>1</xdr:col>
      <xdr:colOff>0</xdr:colOff>
      <xdr:row>5</xdr:row>
      <xdr:rowOff>361950</xdr:rowOff>
    </xdr:to>
    <xdr:sp macro="" textlink="">
      <xdr:nvSpPr>
        <xdr:cNvPr id="3" name="Line 1">
          <a:extLst>
            <a:ext uri="{FF2B5EF4-FFF2-40B4-BE49-F238E27FC236}">
              <a16:creationId xmlns:a16="http://schemas.microsoft.com/office/drawing/2014/main" id="{3A5C7B40-C9C3-4987-91DE-32D70D9B255B}"/>
            </a:ext>
          </a:extLst>
        </xdr:cNvPr>
        <xdr:cNvSpPr>
          <a:spLocks noChangeShapeType="1"/>
        </xdr:cNvSpPr>
      </xdr:nvSpPr>
      <xdr:spPr bwMode="auto">
        <a:xfrm>
          <a:off x="0" y="71755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65</xdr:row>
      <xdr:rowOff>0</xdr:rowOff>
    </xdr:from>
    <xdr:to>
      <xdr:col>1</xdr:col>
      <xdr:colOff>0</xdr:colOff>
      <xdr:row>67</xdr:row>
      <xdr:rowOff>419100</xdr:rowOff>
    </xdr:to>
    <xdr:sp macro="" textlink="">
      <xdr:nvSpPr>
        <xdr:cNvPr id="4" name="Line 1">
          <a:extLst>
            <a:ext uri="{FF2B5EF4-FFF2-40B4-BE49-F238E27FC236}">
              <a16:creationId xmlns:a16="http://schemas.microsoft.com/office/drawing/2014/main" id="{240523BA-2791-40EF-BD69-74B7F7DACDC4}"/>
            </a:ext>
          </a:extLst>
        </xdr:cNvPr>
        <xdr:cNvSpPr>
          <a:spLocks noChangeShapeType="1"/>
        </xdr:cNvSpPr>
      </xdr:nvSpPr>
      <xdr:spPr bwMode="auto">
        <a:xfrm>
          <a:off x="0" y="1344295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65</xdr:row>
      <xdr:rowOff>0</xdr:rowOff>
    </xdr:from>
    <xdr:to>
      <xdr:col>1</xdr:col>
      <xdr:colOff>0</xdr:colOff>
      <xdr:row>67</xdr:row>
      <xdr:rowOff>361950</xdr:rowOff>
    </xdr:to>
    <xdr:sp macro="" textlink="">
      <xdr:nvSpPr>
        <xdr:cNvPr id="5" name="Line 1">
          <a:extLst>
            <a:ext uri="{FF2B5EF4-FFF2-40B4-BE49-F238E27FC236}">
              <a16:creationId xmlns:a16="http://schemas.microsoft.com/office/drawing/2014/main" id="{7ED6A0DC-0B13-4D8C-AD75-EF83ACA3DF0C}"/>
            </a:ext>
          </a:extLst>
        </xdr:cNvPr>
        <xdr:cNvSpPr>
          <a:spLocks noChangeShapeType="1"/>
        </xdr:cNvSpPr>
      </xdr:nvSpPr>
      <xdr:spPr bwMode="auto">
        <a:xfrm>
          <a:off x="0" y="1344295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14</xdr:row>
      <xdr:rowOff>0</xdr:rowOff>
    </xdr:from>
    <xdr:to>
      <xdr:col>1</xdr:col>
      <xdr:colOff>0</xdr:colOff>
      <xdr:row>16</xdr:row>
      <xdr:rowOff>361950</xdr:rowOff>
    </xdr:to>
    <xdr:sp macro="" textlink="">
      <xdr:nvSpPr>
        <xdr:cNvPr id="2" name="Line 1">
          <a:extLst>
            <a:ext uri="{FF2B5EF4-FFF2-40B4-BE49-F238E27FC236}">
              <a16:creationId xmlns:a16="http://schemas.microsoft.com/office/drawing/2014/main" id="{18507C45-C898-4026-B272-8362D33A568C}"/>
            </a:ext>
          </a:extLst>
        </xdr:cNvPr>
        <xdr:cNvSpPr>
          <a:spLocks noChangeShapeType="1"/>
        </xdr:cNvSpPr>
      </xdr:nvSpPr>
      <xdr:spPr bwMode="auto">
        <a:xfrm>
          <a:off x="0" y="285750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0</xdr:colOff>
      <xdr:row>5</xdr:row>
      <xdr:rowOff>371475</xdr:rowOff>
    </xdr:to>
    <xdr:sp macro="" textlink="">
      <xdr:nvSpPr>
        <xdr:cNvPr id="2" name="Line 1">
          <a:extLst>
            <a:ext uri="{FF2B5EF4-FFF2-40B4-BE49-F238E27FC236}">
              <a16:creationId xmlns:a16="http://schemas.microsoft.com/office/drawing/2014/main" id="{EC11B9E8-C5DF-4D7B-9192-29DFD32F1EA6}"/>
            </a:ext>
          </a:extLst>
        </xdr:cNvPr>
        <xdr:cNvSpPr>
          <a:spLocks noChangeShapeType="1"/>
        </xdr:cNvSpPr>
      </xdr:nvSpPr>
      <xdr:spPr bwMode="auto">
        <a:xfrm>
          <a:off x="0" y="650875"/>
          <a:ext cx="3886200" cy="57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15</xdr:row>
      <xdr:rowOff>0</xdr:rowOff>
    </xdr:from>
    <xdr:to>
      <xdr:col>1</xdr:col>
      <xdr:colOff>0</xdr:colOff>
      <xdr:row>17</xdr:row>
      <xdr:rowOff>361950</xdr:rowOff>
    </xdr:to>
    <xdr:sp macro="" textlink="">
      <xdr:nvSpPr>
        <xdr:cNvPr id="3" name="Line 1">
          <a:extLst>
            <a:ext uri="{FF2B5EF4-FFF2-40B4-BE49-F238E27FC236}">
              <a16:creationId xmlns:a16="http://schemas.microsoft.com/office/drawing/2014/main" id="{CB161606-F6F1-422D-BAA8-2E184030B884}"/>
            </a:ext>
          </a:extLst>
        </xdr:cNvPr>
        <xdr:cNvSpPr>
          <a:spLocks noChangeShapeType="1"/>
        </xdr:cNvSpPr>
      </xdr:nvSpPr>
      <xdr:spPr bwMode="auto">
        <a:xfrm>
          <a:off x="0" y="305435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0</xdr:colOff>
      <xdr:row>5</xdr:row>
      <xdr:rowOff>371475</xdr:rowOff>
    </xdr:to>
    <xdr:sp macro="" textlink="">
      <xdr:nvSpPr>
        <xdr:cNvPr id="2" name="Line 1">
          <a:extLst>
            <a:ext uri="{FF2B5EF4-FFF2-40B4-BE49-F238E27FC236}">
              <a16:creationId xmlns:a16="http://schemas.microsoft.com/office/drawing/2014/main" id="{23194E94-CA57-44FD-9535-731E7D9CDFCF}"/>
            </a:ext>
          </a:extLst>
        </xdr:cNvPr>
        <xdr:cNvSpPr>
          <a:spLocks noChangeShapeType="1"/>
        </xdr:cNvSpPr>
      </xdr:nvSpPr>
      <xdr:spPr bwMode="auto">
        <a:xfrm>
          <a:off x="0" y="650875"/>
          <a:ext cx="3886200" cy="57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15</xdr:row>
      <xdr:rowOff>0</xdr:rowOff>
    </xdr:from>
    <xdr:to>
      <xdr:col>1</xdr:col>
      <xdr:colOff>0</xdr:colOff>
      <xdr:row>17</xdr:row>
      <xdr:rowOff>361950</xdr:rowOff>
    </xdr:to>
    <xdr:sp macro="" textlink="">
      <xdr:nvSpPr>
        <xdr:cNvPr id="3" name="Line 1">
          <a:extLst>
            <a:ext uri="{FF2B5EF4-FFF2-40B4-BE49-F238E27FC236}">
              <a16:creationId xmlns:a16="http://schemas.microsoft.com/office/drawing/2014/main" id="{553B3F16-A77F-41CE-83D8-A361E9DE0A0B}"/>
            </a:ext>
          </a:extLst>
        </xdr:cNvPr>
        <xdr:cNvSpPr>
          <a:spLocks noChangeShapeType="1"/>
        </xdr:cNvSpPr>
      </xdr:nvSpPr>
      <xdr:spPr bwMode="auto">
        <a:xfrm>
          <a:off x="0" y="3054350"/>
          <a:ext cx="3886200" cy="590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0</xdr:colOff>
      <xdr:row>5</xdr:row>
      <xdr:rowOff>371475</xdr:rowOff>
    </xdr:to>
    <xdr:sp macro="" textlink="">
      <xdr:nvSpPr>
        <xdr:cNvPr id="2" name="Line 1">
          <a:extLst>
            <a:ext uri="{FF2B5EF4-FFF2-40B4-BE49-F238E27FC236}">
              <a16:creationId xmlns:a16="http://schemas.microsoft.com/office/drawing/2014/main" id="{F5D4B507-8A59-41A1-A30F-21A2725EECB2}"/>
            </a:ext>
          </a:extLst>
        </xdr:cNvPr>
        <xdr:cNvSpPr>
          <a:spLocks noChangeShapeType="1"/>
        </xdr:cNvSpPr>
      </xdr:nvSpPr>
      <xdr:spPr bwMode="auto">
        <a:xfrm>
          <a:off x="0" y="650875"/>
          <a:ext cx="3886200" cy="57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8947C-F450-4AF6-BD60-586C580C436C}">
  <sheetPr>
    <pageSetUpPr fitToPage="1"/>
  </sheetPr>
  <dimension ref="B4:E20"/>
  <sheetViews>
    <sheetView showGridLines="0" zoomScaleNormal="100" workbookViewId="0"/>
  </sheetViews>
  <sheetFormatPr baseColWidth="10" defaultColWidth="8.83203125" defaultRowHeight="14"/>
  <cols>
    <col min="2" max="2" width="55.6640625" customWidth="1"/>
    <col min="4" max="4" width="85.6640625" customWidth="1"/>
  </cols>
  <sheetData>
    <row r="4" spans="2:5" ht="6" customHeight="1">
      <c r="B4" s="1"/>
      <c r="C4" s="2"/>
      <c r="D4" s="2"/>
      <c r="E4" s="2"/>
    </row>
    <row r="5" spans="2:5" ht="32.25" customHeight="1">
      <c r="B5" s="152" t="s">
        <v>0</v>
      </c>
      <c r="C5" s="153"/>
      <c r="D5" s="153"/>
      <c r="E5" s="3"/>
    </row>
    <row r="6" spans="2:5" ht="25">
      <c r="B6" s="4"/>
      <c r="C6" s="4"/>
      <c r="D6" s="4"/>
    </row>
    <row r="7" spans="2:5" ht="33" customHeight="1">
      <c r="B7" s="4"/>
      <c r="C7" s="4"/>
      <c r="D7" s="4"/>
      <c r="E7" s="5"/>
    </row>
    <row r="8" spans="2:5" s="9" customFormat="1" ht="25">
      <c r="B8" s="6" t="s">
        <v>1</v>
      </c>
      <c r="C8" s="4"/>
      <c r="D8" s="7" t="s">
        <v>2</v>
      </c>
      <c r="E8" s="8"/>
    </row>
    <row r="9" spans="2:5" s="9" customFormat="1" ht="12" customHeight="1">
      <c r="D9" s="10"/>
    </row>
    <row r="10" spans="2:5" s="9" customFormat="1" ht="40" customHeight="1">
      <c r="B10" s="11" t="s">
        <v>3</v>
      </c>
      <c r="D10" s="12">
        <v>1</v>
      </c>
      <c r="E10" s="12"/>
    </row>
    <row r="11" spans="2:5" s="9" customFormat="1" ht="40" customHeight="1">
      <c r="B11" s="13" t="s">
        <v>4</v>
      </c>
      <c r="D11" s="12">
        <v>2</v>
      </c>
      <c r="E11" s="12"/>
    </row>
    <row r="12" spans="2:5" s="9" customFormat="1" ht="40" customHeight="1">
      <c r="B12" s="13" t="s">
        <v>5</v>
      </c>
      <c r="D12" s="12">
        <v>3</v>
      </c>
      <c r="E12" s="12"/>
    </row>
    <row r="13" spans="2:5" s="9" customFormat="1" ht="40" customHeight="1">
      <c r="B13" s="13" t="s">
        <v>6</v>
      </c>
      <c r="D13" s="12">
        <v>4</v>
      </c>
      <c r="E13" s="12"/>
    </row>
    <row r="14" spans="2:5" s="9" customFormat="1" ht="40" customHeight="1">
      <c r="B14" s="13" t="s">
        <v>7</v>
      </c>
      <c r="D14" s="12">
        <v>5</v>
      </c>
      <c r="E14" s="12"/>
    </row>
    <row r="15" spans="2:5" ht="40" customHeight="1">
      <c r="B15" s="13" t="s">
        <v>8</v>
      </c>
      <c r="D15" s="12">
        <v>6</v>
      </c>
    </row>
    <row r="16" spans="2:5" ht="40" customHeight="1">
      <c r="B16" s="13" t="s">
        <v>9</v>
      </c>
      <c r="D16" s="12">
        <v>7</v>
      </c>
    </row>
    <row r="17" spans="2:5" ht="40" customHeight="1">
      <c r="B17" s="13" t="s">
        <v>10</v>
      </c>
      <c r="D17" s="12">
        <v>8</v>
      </c>
    </row>
    <row r="18" spans="2:5" ht="17">
      <c r="B18" s="13"/>
    </row>
    <row r="19" spans="2:5" ht="16">
      <c r="B19" s="154" t="s">
        <v>11</v>
      </c>
      <c r="C19" s="154"/>
      <c r="D19" s="154"/>
      <c r="E19" s="154"/>
    </row>
    <row r="20" spans="2:5" ht="16">
      <c r="B20" s="154" t="s">
        <v>12</v>
      </c>
      <c r="C20" s="154"/>
      <c r="D20" s="154"/>
      <c r="E20" s="154"/>
    </row>
  </sheetData>
  <mergeCells count="3">
    <mergeCell ref="B5:D5"/>
    <mergeCell ref="B19:E19"/>
    <mergeCell ref="B20:E20"/>
  </mergeCells>
  <phoneticPr fontId="3"/>
  <printOptions horizontalCentered="1" verticalCentered="1"/>
  <pageMargins left="0.70866141732283472" right="0.70866141732283472" top="0" bottom="0.74803149606299213" header="0.31496062992125984" footer="0.31496062992125984"/>
  <pageSetup paperSize="9" scale="49"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42DAD-3132-4551-A697-0149BE4CBAFC}">
  <sheetPr>
    <pageSetUpPr fitToPage="1"/>
  </sheetPr>
  <dimension ref="A1:O26"/>
  <sheetViews>
    <sheetView showGridLines="0" tabSelected="1" zoomScale="90" zoomScaleNormal="90" zoomScaleSheetLayoutView="85" workbookViewId="0"/>
  </sheetViews>
  <sheetFormatPr baseColWidth="10" defaultColWidth="9" defaultRowHeight="14"/>
  <cols>
    <col min="1" max="1" width="55.6640625" style="18" customWidth="1"/>
    <col min="2" max="12" width="10.6640625" style="19" customWidth="1"/>
    <col min="13" max="13" width="55.6640625" style="16" bestFit="1" customWidth="1"/>
    <col min="14" max="14" width="9.5" style="17" bestFit="1" customWidth="1"/>
    <col min="15" max="15" width="9" style="17"/>
    <col min="16" max="16" width="62.6640625" style="17" bestFit="1" customWidth="1"/>
    <col min="17" max="17" width="9.83203125" style="17" bestFit="1" customWidth="1"/>
    <col min="18" max="16384" width="9" style="17"/>
  </cols>
  <sheetData>
    <row r="1" spans="1:14" ht="25.5" customHeight="1">
      <c r="A1" s="14" t="s">
        <v>13</v>
      </c>
      <c r="B1" s="15"/>
      <c r="C1" s="15"/>
      <c r="D1" s="15"/>
      <c r="E1" s="15"/>
      <c r="F1" s="15"/>
      <c r="G1" s="15"/>
      <c r="H1" s="15"/>
      <c r="I1" s="15"/>
      <c r="J1" s="15"/>
      <c r="K1" s="15"/>
      <c r="L1" s="15"/>
    </row>
    <row r="2" spans="1:14" ht="9.75" customHeight="1"/>
    <row r="3" spans="1:14" ht="15.75" customHeight="1" thickBot="1">
      <c r="A3" s="20"/>
      <c r="B3" s="21"/>
      <c r="C3" s="21"/>
      <c r="D3" s="21"/>
      <c r="E3" s="21"/>
      <c r="F3" s="21"/>
      <c r="G3" s="21"/>
      <c r="H3" s="22"/>
      <c r="I3" s="22"/>
      <c r="J3" s="22"/>
      <c r="K3" s="22"/>
      <c r="L3" s="22" t="s">
        <v>14</v>
      </c>
    </row>
    <row r="4" spans="1:14" s="12" customFormat="1" ht="15.75" customHeight="1" thickTop="1">
      <c r="A4" s="23"/>
      <c r="B4" s="156" t="s">
        <v>15</v>
      </c>
      <c r="C4" s="156"/>
      <c r="D4" s="156"/>
      <c r="E4" s="156"/>
      <c r="F4" s="157"/>
      <c r="G4" s="158" t="s">
        <v>16</v>
      </c>
      <c r="H4" s="156"/>
      <c r="I4" s="156"/>
      <c r="J4" s="156"/>
      <c r="K4" s="156"/>
      <c r="L4" s="156"/>
      <c r="M4" s="24"/>
    </row>
    <row r="5" spans="1:14" s="12" customFormat="1" ht="15.75" customHeight="1">
      <c r="A5" s="25"/>
      <c r="B5" s="26" t="s">
        <v>17</v>
      </c>
      <c r="C5" s="26" t="s">
        <v>18</v>
      </c>
      <c r="D5" s="26" t="s">
        <v>19</v>
      </c>
      <c r="E5" s="26" t="s">
        <v>20</v>
      </c>
      <c r="F5" s="26" t="s">
        <v>21</v>
      </c>
      <c r="G5" s="27" t="s">
        <v>22</v>
      </c>
      <c r="H5" s="28" t="s">
        <v>23</v>
      </c>
      <c r="I5" s="28" t="s">
        <v>24</v>
      </c>
      <c r="J5" s="28" t="s">
        <v>25</v>
      </c>
      <c r="K5" s="28" t="s">
        <v>26</v>
      </c>
      <c r="L5" s="28" t="s">
        <v>27</v>
      </c>
      <c r="M5" s="24"/>
    </row>
    <row r="6" spans="1:14" s="33" customFormat="1" ht="15.75" customHeight="1">
      <c r="A6" s="29"/>
      <c r="B6" s="30" t="s">
        <v>28</v>
      </c>
      <c r="C6" s="30" t="s">
        <v>29</v>
      </c>
      <c r="D6" s="30" t="s">
        <v>30</v>
      </c>
      <c r="E6" s="30" t="s">
        <v>31</v>
      </c>
      <c r="F6" s="31" t="s">
        <v>32</v>
      </c>
      <c r="G6" s="30" t="s">
        <v>33</v>
      </c>
      <c r="H6" s="30" t="s">
        <v>34</v>
      </c>
      <c r="I6" s="30" t="s">
        <v>35</v>
      </c>
      <c r="J6" s="30" t="s">
        <v>36</v>
      </c>
      <c r="K6" s="30" t="s">
        <v>37</v>
      </c>
      <c r="L6" s="30" t="s">
        <v>38</v>
      </c>
      <c r="M6" s="32"/>
    </row>
    <row r="7" spans="1:14" s="12" customFormat="1" ht="15.75" customHeight="1">
      <c r="A7" s="34" t="s">
        <v>39</v>
      </c>
      <c r="B7" s="35">
        <v>2877913</v>
      </c>
      <c r="C7" s="35">
        <v>3232258</v>
      </c>
      <c r="D7" s="35">
        <v>3325992</v>
      </c>
      <c r="E7" s="35">
        <v>3232695</v>
      </c>
      <c r="F7" s="36">
        <v>3160514</v>
      </c>
      <c r="G7" s="35" t="s">
        <v>40</v>
      </c>
      <c r="H7" s="35" t="s">
        <v>40</v>
      </c>
      <c r="I7" s="35" t="s">
        <v>40</v>
      </c>
      <c r="J7" s="35" t="s">
        <v>40</v>
      </c>
      <c r="K7" s="35" t="s">
        <v>40</v>
      </c>
      <c r="L7" s="35" t="s">
        <v>40</v>
      </c>
      <c r="M7" s="37"/>
      <c r="N7" s="38"/>
    </row>
    <row r="8" spans="1:14" s="12" customFormat="1" ht="15.75" customHeight="1">
      <c r="A8" s="39" t="s">
        <v>41</v>
      </c>
      <c r="B8" s="40">
        <v>423045</v>
      </c>
      <c r="C8" s="40">
        <v>565589</v>
      </c>
      <c r="D8" s="40">
        <v>410810</v>
      </c>
      <c r="E8" s="40">
        <v>379447</v>
      </c>
      <c r="F8" s="41">
        <v>195529</v>
      </c>
      <c r="G8" s="40" t="s">
        <v>40</v>
      </c>
      <c r="H8" s="40" t="s">
        <v>40</v>
      </c>
      <c r="I8" s="40" t="s">
        <v>40</v>
      </c>
      <c r="J8" s="40" t="s">
        <v>40</v>
      </c>
      <c r="K8" s="40" t="s">
        <v>40</v>
      </c>
      <c r="L8" s="40" t="s">
        <v>40</v>
      </c>
      <c r="M8" s="37"/>
      <c r="N8" s="38"/>
    </row>
    <row r="9" spans="1:14" s="12" customFormat="1" ht="15.75" customHeight="1">
      <c r="A9" s="39" t="s">
        <v>42</v>
      </c>
      <c r="B9" s="40">
        <v>393648</v>
      </c>
      <c r="C9" s="40">
        <v>576972</v>
      </c>
      <c r="D9" s="40">
        <v>394330</v>
      </c>
      <c r="E9" s="40">
        <v>379934</v>
      </c>
      <c r="F9" s="41">
        <v>196239</v>
      </c>
      <c r="G9" s="40" t="s">
        <v>40</v>
      </c>
      <c r="H9" s="40" t="s">
        <v>40</v>
      </c>
      <c r="I9" s="40" t="s">
        <v>40</v>
      </c>
      <c r="J9" s="40" t="s">
        <v>40</v>
      </c>
      <c r="K9" s="40" t="s">
        <v>40</v>
      </c>
      <c r="L9" s="40" t="s">
        <v>40</v>
      </c>
      <c r="M9" s="37"/>
      <c r="N9" s="38"/>
    </row>
    <row r="10" spans="1:14" s="12" customFormat="1" ht="15.75" customHeight="1" thickBot="1">
      <c r="A10" s="42" t="s">
        <v>43</v>
      </c>
      <c r="B10" s="43">
        <v>261873</v>
      </c>
      <c r="C10" s="43">
        <v>436654</v>
      </c>
      <c r="D10" s="43">
        <v>282354</v>
      </c>
      <c r="E10" s="43">
        <v>220354</v>
      </c>
      <c r="F10" s="44">
        <v>147812</v>
      </c>
      <c r="G10" s="43" t="s">
        <v>40</v>
      </c>
      <c r="H10" s="43" t="s">
        <v>40</v>
      </c>
      <c r="I10" s="43" t="s">
        <v>40</v>
      </c>
      <c r="J10" s="43" t="s">
        <v>40</v>
      </c>
      <c r="K10" s="43" t="s">
        <v>40</v>
      </c>
      <c r="L10" s="43" t="s">
        <v>40</v>
      </c>
      <c r="M10" s="37"/>
      <c r="N10" s="38"/>
    </row>
    <row r="11" spans="1:14" s="12" customFormat="1" ht="15.75" customHeight="1" thickTop="1">
      <c r="A11" s="45"/>
      <c r="B11" s="46"/>
      <c r="C11" s="46"/>
      <c r="D11" s="46"/>
      <c r="E11" s="46"/>
      <c r="F11" s="46"/>
      <c r="G11" s="46"/>
      <c r="H11" s="46"/>
      <c r="I11" s="46"/>
      <c r="J11" s="46"/>
      <c r="K11" s="46"/>
      <c r="L11" s="46"/>
      <c r="M11" s="37"/>
      <c r="N11" s="38"/>
    </row>
    <row r="12" spans="1:14" s="12" customFormat="1" ht="15.75" customHeight="1">
      <c r="A12" s="45"/>
      <c r="B12" s="47"/>
      <c r="C12" s="47"/>
      <c r="D12" s="47"/>
      <c r="E12" s="47"/>
      <c r="F12" s="47"/>
      <c r="G12" s="47"/>
      <c r="H12" s="47"/>
      <c r="I12" s="47"/>
      <c r="J12" s="47"/>
      <c r="K12" s="47"/>
      <c r="L12" s="47"/>
      <c r="M12" s="37"/>
      <c r="N12" s="38"/>
    </row>
    <row r="13" spans="1:14" ht="25.5" customHeight="1">
      <c r="A13" s="14" t="s">
        <v>44</v>
      </c>
      <c r="B13" s="15"/>
      <c r="C13" s="15"/>
      <c r="D13" s="15"/>
      <c r="E13" s="15"/>
      <c r="F13" s="15"/>
      <c r="G13" s="15"/>
      <c r="H13" s="15"/>
      <c r="I13" s="15"/>
      <c r="J13" s="15"/>
      <c r="K13" s="15"/>
      <c r="L13" s="15"/>
    </row>
    <row r="14" spans="1:14" ht="9.75" customHeight="1"/>
    <row r="15" spans="1:14" ht="15.75" customHeight="1" thickBot="1">
      <c r="A15" s="20"/>
      <c r="B15" s="21"/>
      <c r="C15" s="21"/>
      <c r="D15" s="21"/>
      <c r="E15" s="21"/>
      <c r="F15" s="21"/>
      <c r="G15" s="21"/>
      <c r="H15" s="22"/>
      <c r="I15" s="22"/>
      <c r="J15" s="22"/>
      <c r="K15" s="22"/>
      <c r="L15" s="22" t="s">
        <v>14</v>
      </c>
    </row>
    <row r="16" spans="1:14" s="12" customFormat="1" ht="15.75" customHeight="1" thickTop="1">
      <c r="A16" s="23"/>
      <c r="B16" s="156" t="s">
        <v>15</v>
      </c>
      <c r="C16" s="156"/>
      <c r="D16" s="156"/>
      <c r="E16" s="156"/>
      <c r="F16" s="157"/>
      <c r="G16" s="158" t="s">
        <v>16</v>
      </c>
      <c r="H16" s="156"/>
      <c r="I16" s="156"/>
      <c r="J16" s="156"/>
      <c r="K16" s="156"/>
      <c r="L16" s="156"/>
      <c r="M16" s="24"/>
    </row>
    <row r="17" spans="1:15" s="12" customFormat="1" ht="15.75" customHeight="1">
      <c r="A17" s="48"/>
      <c r="B17" s="26" t="s">
        <v>17</v>
      </c>
      <c r="C17" s="26" t="s">
        <v>18</v>
      </c>
      <c r="D17" s="26" t="s">
        <v>19</v>
      </c>
      <c r="E17" s="26" t="s">
        <v>20</v>
      </c>
      <c r="F17" s="26" t="s">
        <v>21</v>
      </c>
      <c r="G17" s="27" t="s">
        <v>22</v>
      </c>
      <c r="H17" s="28" t="s">
        <v>23</v>
      </c>
      <c r="I17" s="28" t="s">
        <v>24</v>
      </c>
      <c r="J17" s="28" t="s">
        <v>25</v>
      </c>
      <c r="K17" s="28" t="s">
        <v>26</v>
      </c>
      <c r="L17" s="28" t="s">
        <v>45</v>
      </c>
      <c r="M17" s="24"/>
    </row>
    <row r="18" spans="1:15" s="33" customFormat="1" ht="15.75" customHeight="1">
      <c r="A18" s="29"/>
      <c r="B18" s="30" t="s">
        <v>28</v>
      </c>
      <c r="C18" s="30" t="s">
        <v>29</v>
      </c>
      <c r="D18" s="30" t="s">
        <v>30</v>
      </c>
      <c r="E18" s="30" t="s">
        <v>31</v>
      </c>
      <c r="F18" s="31" t="s">
        <v>32</v>
      </c>
      <c r="G18" s="30" t="s">
        <v>33</v>
      </c>
      <c r="H18" s="30" t="s">
        <v>34</v>
      </c>
      <c r="I18" s="30" t="s">
        <v>46</v>
      </c>
      <c r="J18" s="30" t="s">
        <v>36</v>
      </c>
      <c r="K18" s="30" t="s">
        <v>37</v>
      </c>
      <c r="L18" s="30" t="s">
        <v>47</v>
      </c>
      <c r="M18" s="32"/>
    </row>
    <row r="19" spans="1:15" s="12" customFormat="1" ht="15.75" customHeight="1">
      <c r="A19" s="34" t="s">
        <v>48</v>
      </c>
      <c r="B19" s="35" t="s">
        <v>49</v>
      </c>
      <c r="C19" s="35" t="s">
        <v>49</v>
      </c>
      <c r="D19" s="35" t="s">
        <v>49</v>
      </c>
      <c r="E19" s="35" t="s">
        <v>49</v>
      </c>
      <c r="F19" s="36" t="s">
        <v>49</v>
      </c>
      <c r="G19" s="35">
        <v>3156150</v>
      </c>
      <c r="H19" s="35">
        <v>3344109</v>
      </c>
      <c r="I19" s="35">
        <v>2830210</v>
      </c>
      <c r="J19" s="35">
        <v>2744520</v>
      </c>
      <c r="K19" s="35">
        <v>3774468</v>
      </c>
      <c r="L19" s="35">
        <v>4702947</v>
      </c>
      <c r="M19" s="37"/>
      <c r="N19" s="38"/>
    </row>
    <row r="20" spans="1:15" s="12" customFormat="1" ht="15.75" customHeight="1">
      <c r="A20" s="39" t="s">
        <v>41</v>
      </c>
      <c r="B20" s="40" t="s">
        <v>49</v>
      </c>
      <c r="C20" s="40" t="s">
        <v>49</v>
      </c>
      <c r="D20" s="40" t="s">
        <v>49</v>
      </c>
      <c r="E20" s="40" t="s">
        <v>49</v>
      </c>
      <c r="F20" s="41" t="s">
        <v>49</v>
      </c>
      <c r="G20" s="40">
        <v>181724</v>
      </c>
      <c r="H20" s="40">
        <v>210319</v>
      </c>
      <c r="I20" s="40">
        <v>102468</v>
      </c>
      <c r="J20" s="40">
        <v>90452</v>
      </c>
      <c r="K20" s="40">
        <v>267483</v>
      </c>
      <c r="L20" s="40">
        <v>468198</v>
      </c>
      <c r="M20" s="37"/>
      <c r="N20" s="38"/>
    </row>
    <row r="21" spans="1:15" s="12" customFormat="1" ht="15.75" customHeight="1">
      <c r="A21" s="39" t="s">
        <v>50</v>
      </c>
      <c r="B21" s="40" t="s">
        <v>49</v>
      </c>
      <c r="C21" s="40" t="s">
        <v>49</v>
      </c>
      <c r="D21" s="40" t="s">
        <v>49</v>
      </c>
      <c r="E21" s="40" t="s">
        <v>49</v>
      </c>
      <c r="F21" s="41" t="s">
        <v>49</v>
      </c>
      <c r="G21" s="40">
        <v>186026</v>
      </c>
      <c r="H21" s="40">
        <v>207656</v>
      </c>
      <c r="I21" s="40">
        <v>113954</v>
      </c>
      <c r="J21" s="40">
        <v>106972</v>
      </c>
      <c r="K21" s="40">
        <v>278366</v>
      </c>
      <c r="L21" s="40">
        <v>532574</v>
      </c>
      <c r="M21" s="37"/>
      <c r="N21" s="38"/>
    </row>
    <row r="22" spans="1:15" s="12" customFormat="1" ht="15.75" customHeight="1" thickBot="1">
      <c r="A22" s="42" t="s">
        <v>51</v>
      </c>
      <c r="B22" s="43" t="s">
        <v>49</v>
      </c>
      <c r="C22" s="43" t="s">
        <v>49</v>
      </c>
      <c r="D22" s="43" t="s">
        <v>49</v>
      </c>
      <c r="E22" s="43" t="s">
        <v>49</v>
      </c>
      <c r="F22" s="44" t="s">
        <v>49</v>
      </c>
      <c r="G22" s="43">
        <v>141418</v>
      </c>
      <c r="H22" s="43">
        <v>152587</v>
      </c>
      <c r="I22" s="43">
        <v>76510</v>
      </c>
      <c r="J22" s="43">
        <v>70007</v>
      </c>
      <c r="K22" s="43">
        <v>200431</v>
      </c>
      <c r="L22" s="43">
        <v>385084</v>
      </c>
      <c r="M22" s="37"/>
      <c r="N22" s="38"/>
    </row>
    <row r="23" spans="1:15" s="12" customFormat="1" ht="15.75" customHeight="1" thickTop="1">
      <c r="A23" s="45"/>
      <c r="B23" s="46"/>
      <c r="C23" s="46"/>
      <c r="D23" s="46"/>
      <c r="E23" s="46"/>
      <c r="F23" s="46"/>
      <c r="G23" s="46"/>
      <c r="H23" s="46"/>
      <c r="I23" s="46"/>
      <c r="J23" s="46"/>
      <c r="K23" s="46"/>
      <c r="L23" s="46"/>
      <c r="M23" s="37"/>
      <c r="N23" s="38"/>
    </row>
    <row r="24" spans="1:15" s="12" customFormat="1" ht="15.75" customHeight="1">
      <c r="A24" s="159" t="s">
        <v>52</v>
      </c>
      <c r="B24" s="159"/>
      <c r="C24" s="159"/>
      <c r="D24" s="159"/>
      <c r="E24" s="159"/>
      <c r="F24" s="159"/>
      <c r="G24" s="159"/>
      <c r="H24" s="159"/>
      <c r="I24" s="49"/>
      <c r="J24" s="49"/>
      <c r="K24" s="49"/>
      <c r="L24" s="49"/>
      <c r="M24" s="37"/>
      <c r="N24" s="38"/>
    </row>
    <row r="25" spans="1:15" s="16" customFormat="1" ht="15.75" customHeight="1">
      <c r="A25" s="155"/>
      <c r="B25" s="155"/>
      <c r="C25" s="155"/>
      <c r="D25" s="155"/>
      <c r="E25" s="155"/>
      <c r="F25" s="155"/>
      <c r="G25" s="155"/>
      <c r="H25" s="155"/>
      <c r="I25" s="50"/>
      <c r="J25" s="50"/>
      <c r="K25" s="50"/>
      <c r="L25" s="50"/>
      <c r="N25" s="17"/>
      <c r="O25" s="17"/>
    </row>
    <row r="26" spans="1:15" s="16" customFormat="1" ht="15.75" customHeight="1">
      <c r="A26" s="18"/>
      <c r="B26" s="19"/>
      <c r="C26" s="19"/>
      <c r="D26" s="19"/>
      <c r="E26" s="19"/>
      <c r="F26" s="19"/>
      <c r="G26" s="19"/>
      <c r="H26" s="19"/>
      <c r="I26" s="19"/>
      <c r="J26" s="19"/>
      <c r="K26" s="19"/>
      <c r="L26" s="19"/>
      <c r="N26" s="17"/>
      <c r="O26" s="17"/>
    </row>
  </sheetData>
  <mergeCells count="6">
    <mergeCell ref="A25:H25"/>
    <mergeCell ref="B4:F4"/>
    <mergeCell ref="G4:L4"/>
    <mergeCell ref="B16:F16"/>
    <mergeCell ref="G16:L16"/>
    <mergeCell ref="A24:H24"/>
  </mergeCells>
  <phoneticPr fontId="7"/>
  <printOptions horizontalCentered="1"/>
  <pageMargins left="0.39370078740157483" right="0.39370078740157483" top="0.39370078740157483" bottom="0.39370078740157483" header="0.51181102362204722" footer="0.51181102362204722"/>
  <pageSetup paperSize="9" scale="51" fitToHeight="0" orientation="portrait" useFirstPageNumber="1" horizontalDpi="300" verticalDpi="300" r:id="rId1"/>
  <headerFooter>
    <oddFooter>&amp;C&amp;"ＭＳ Ｐゴシック,太字"SUBARU&amp;R&amp;P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6646B-8555-4F3F-8DB7-D7606E801C1D}">
  <sheetPr>
    <pageSetUpPr fitToPage="1"/>
  </sheetPr>
  <dimension ref="A1:O154"/>
  <sheetViews>
    <sheetView showGridLines="0" zoomScale="90" zoomScaleNormal="90" zoomScaleSheetLayoutView="55" workbookViewId="0"/>
  </sheetViews>
  <sheetFormatPr baseColWidth="10" defaultColWidth="9" defaultRowHeight="14"/>
  <cols>
    <col min="1" max="1" width="55.6640625" style="18" customWidth="1"/>
    <col min="2" max="12" width="10.6640625" style="19" customWidth="1"/>
    <col min="13" max="13" width="29.1640625" style="16" bestFit="1" customWidth="1"/>
    <col min="14" max="15" width="10.83203125" style="17" bestFit="1" customWidth="1"/>
    <col min="16" max="16" width="62.6640625" style="17" bestFit="1" customWidth="1"/>
    <col min="17" max="17" width="9.83203125" style="17" bestFit="1" customWidth="1"/>
    <col min="18" max="16384" width="9" style="17"/>
  </cols>
  <sheetData>
    <row r="1" spans="1:15" s="12" customFormat="1" ht="25.5" customHeight="1">
      <c r="A1" s="14" t="s">
        <v>53</v>
      </c>
      <c r="B1" s="15"/>
      <c r="C1" s="15"/>
      <c r="D1" s="15"/>
      <c r="E1" s="15"/>
      <c r="F1" s="15"/>
      <c r="G1" s="15"/>
      <c r="H1" s="15"/>
      <c r="I1" s="15"/>
      <c r="J1" s="15"/>
      <c r="K1" s="15"/>
      <c r="L1" s="15"/>
      <c r="M1" s="37"/>
      <c r="N1" s="38"/>
      <c r="O1" s="51"/>
    </row>
    <row r="2" spans="1:15" s="12" customFormat="1" ht="15.75" customHeight="1">
      <c r="A2" s="18"/>
      <c r="B2" s="19"/>
      <c r="C2" s="19"/>
      <c r="D2" s="19"/>
      <c r="E2" s="19"/>
      <c r="F2" s="19"/>
      <c r="G2" s="19"/>
      <c r="H2" s="19"/>
      <c r="I2" s="19"/>
      <c r="J2" s="19"/>
      <c r="K2" s="19"/>
      <c r="L2" s="19"/>
      <c r="M2" s="37"/>
      <c r="N2" s="38"/>
    </row>
    <row r="3" spans="1:15" s="12" customFormat="1" ht="15.75" customHeight="1" thickBot="1">
      <c r="A3" s="20"/>
      <c r="B3" s="21"/>
      <c r="C3" s="21"/>
      <c r="D3" s="21"/>
      <c r="E3" s="21"/>
      <c r="F3" s="21"/>
      <c r="G3" s="21"/>
      <c r="H3" s="22"/>
      <c r="I3" s="22"/>
      <c r="J3" s="22"/>
      <c r="K3" s="22"/>
      <c r="L3" s="22" t="s">
        <v>14</v>
      </c>
      <c r="M3" s="37"/>
      <c r="N3" s="38"/>
    </row>
    <row r="4" spans="1:15" s="12" customFormat="1" ht="15.75" customHeight="1" thickTop="1">
      <c r="A4" s="23"/>
      <c r="B4" s="156" t="s">
        <v>15</v>
      </c>
      <c r="C4" s="156"/>
      <c r="D4" s="156"/>
      <c r="E4" s="156"/>
      <c r="F4" s="157"/>
      <c r="G4" s="158" t="s">
        <v>16</v>
      </c>
      <c r="H4" s="156"/>
      <c r="I4" s="156"/>
      <c r="J4" s="156"/>
      <c r="K4" s="156"/>
      <c r="L4" s="156"/>
      <c r="M4" s="37"/>
      <c r="N4" s="38"/>
    </row>
    <row r="5" spans="1:15" s="12" customFormat="1" ht="15.75" customHeight="1">
      <c r="A5" s="48"/>
      <c r="B5" s="26" t="s">
        <v>17</v>
      </c>
      <c r="C5" s="26" t="s">
        <v>18</v>
      </c>
      <c r="D5" s="26" t="s">
        <v>19</v>
      </c>
      <c r="E5" s="26" t="s">
        <v>20</v>
      </c>
      <c r="F5" s="26" t="s">
        <v>21</v>
      </c>
      <c r="G5" s="27" t="s">
        <v>22</v>
      </c>
      <c r="H5" s="28" t="s">
        <v>23</v>
      </c>
      <c r="I5" s="28" t="s">
        <v>24</v>
      </c>
      <c r="J5" s="28" t="s">
        <v>25</v>
      </c>
      <c r="K5" s="28" t="s">
        <v>26</v>
      </c>
      <c r="L5" s="28" t="s">
        <v>27</v>
      </c>
      <c r="M5" s="37"/>
      <c r="N5" s="38"/>
    </row>
    <row r="6" spans="1:15" s="12" customFormat="1" ht="15.75" customHeight="1" thickBot="1">
      <c r="A6" s="52" t="s">
        <v>54</v>
      </c>
      <c r="B6" s="53" t="s">
        <v>28</v>
      </c>
      <c r="C6" s="53" t="s">
        <v>29</v>
      </c>
      <c r="D6" s="53" t="s">
        <v>30</v>
      </c>
      <c r="E6" s="53" t="s">
        <v>31</v>
      </c>
      <c r="F6" s="54" t="s">
        <v>32</v>
      </c>
      <c r="G6" s="53" t="s">
        <v>33</v>
      </c>
      <c r="H6" s="53" t="s">
        <v>34</v>
      </c>
      <c r="I6" s="53" t="s">
        <v>35</v>
      </c>
      <c r="J6" s="53" t="s">
        <v>36</v>
      </c>
      <c r="K6" s="53" t="s">
        <v>37</v>
      </c>
      <c r="L6" s="53" t="s">
        <v>38</v>
      </c>
      <c r="M6" s="37"/>
      <c r="N6" s="38"/>
    </row>
    <row r="7" spans="1:15" s="12" customFormat="1" ht="15.75" customHeight="1" thickTop="1">
      <c r="A7" s="55" t="s">
        <v>55</v>
      </c>
      <c r="B7" s="46"/>
      <c r="C7" s="46"/>
      <c r="D7" s="46"/>
      <c r="E7" s="46"/>
      <c r="F7" s="56"/>
      <c r="G7" s="46"/>
      <c r="H7" s="46"/>
      <c r="I7" s="46"/>
      <c r="J7" s="46"/>
      <c r="K7" s="46"/>
      <c r="L7" s="46"/>
      <c r="M7" s="37"/>
      <c r="N7" s="38"/>
    </row>
    <row r="8" spans="1:15" s="12" customFormat="1" ht="15.75" customHeight="1">
      <c r="A8" s="45" t="s">
        <v>56</v>
      </c>
      <c r="B8" s="46">
        <v>228821</v>
      </c>
      <c r="C8" s="46">
        <v>507553</v>
      </c>
      <c r="D8" s="46">
        <v>658822</v>
      </c>
      <c r="E8" s="46">
        <v>765397</v>
      </c>
      <c r="F8" s="56">
        <v>831700</v>
      </c>
      <c r="G8" s="46" t="s">
        <v>40</v>
      </c>
      <c r="H8" s="46" t="s">
        <v>40</v>
      </c>
      <c r="I8" s="46" t="s">
        <v>40</v>
      </c>
      <c r="J8" s="46" t="s">
        <v>40</v>
      </c>
      <c r="K8" s="46" t="s">
        <v>40</v>
      </c>
      <c r="L8" s="46" t="s">
        <v>40</v>
      </c>
      <c r="M8" s="37"/>
      <c r="N8" s="38"/>
    </row>
    <row r="9" spans="1:15" s="12" customFormat="1" ht="15.75" customHeight="1">
      <c r="A9" s="45" t="s">
        <v>57</v>
      </c>
      <c r="B9" s="46">
        <v>164540</v>
      </c>
      <c r="C9" s="46">
        <v>140319</v>
      </c>
      <c r="D9" s="46">
        <v>158454</v>
      </c>
      <c r="E9" s="46">
        <v>155247</v>
      </c>
      <c r="F9" s="56">
        <v>148832</v>
      </c>
      <c r="G9" s="46" t="s">
        <v>40</v>
      </c>
      <c r="H9" s="46" t="s">
        <v>40</v>
      </c>
      <c r="I9" s="46" t="s">
        <v>40</v>
      </c>
      <c r="J9" s="46" t="s">
        <v>40</v>
      </c>
      <c r="K9" s="46" t="s">
        <v>40</v>
      </c>
      <c r="L9" s="46" t="s">
        <v>40</v>
      </c>
      <c r="M9" s="37"/>
      <c r="N9" s="38"/>
    </row>
    <row r="10" spans="1:15" s="12" customFormat="1" ht="15.75" customHeight="1">
      <c r="A10" s="45" t="s">
        <v>58</v>
      </c>
      <c r="B10" s="46">
        <v>24098</v>
      </c>
      <c r="C10" s="46">
        <v>21532</v>
      </c>
      <c r="D10" s="46">
        <v>18538</v>
      </c>
      <c r="E10" s="46">
        <v>17120</v>
      </c>
      <c r="F10" s="56">
        <v>14731</v>
      </c>
      <c r="G10" s="46" t="s">
        <v>40</v>
      </c>
      <c r="H10" s="46" t="s">
        <v>40</v>
      </c>
      <c r="I10" s="46" t="s">
        <v>40</v>
      </c>
      <c r="J10" s="46" t="s">
        <v>40</v>
      </c>
      <c r="K10" s="46" t="s">
        <v>40</v>
      </c>
      <c r="L10" s="46" t="s">
        <v>40</v>
      </c>
      <c r="M10" s="37"/>
      <c r="N10" s="38"/>
    </row>
    <row r="11" spans="1:15" s="12" customFormat="1" ht="15.75" customHeight="1">
      <c r="A11" s="45" t="s">
        <v>59</v>
      </c>
      <c r="B11" s="46">
        <v>444737</v>
      </c>
      <c r="C11" s="46">
        <v>500572</v>
      </c>
      <c r="D11" s="46">
        <v>320579</v>
      </c>
      <c r="E11" s="46">
        <v>242573</v>
      </c>
      <c r="F11" s="56">
        <v>119963</v>
      </c>
      <c r="G11" s="46" t="s">
        <v>40</v>
      </c>
      <c r="H11" s="46" t="s">
        <v>40</v>
      </c>
      <c r="I11" s="46" t="s">
        <v>40</v>
      </c>
      <c r="J11" s="46" t="s">
        <v>40</v>
      </c>
      <c r="K11" s="46" t="s">
        <v>40</v>
      </c>
      <c r="L11" s="46" t="s">
        <v>40</v>
      </c>
      <c r="M11" s="37"/>
      <c r="N11" s="38"/>
    </row>
    <row r="12" spans="1:15" s="12" customFormat="1" ht="15.75" customHeight="1">
      <c r="A12" s="45" t="s">
        <v>60</v>
      </c>
      <c r="B12" s="46">
        <v>203347</v>
      </c>
      <c r="C12" s="46">
        <v>192705</v>
      </c>
      <c r="D12" s="46">
        <v>205991</v>
      </c>
      <c r="E12" s="46">
        <v>202435</v>
      </c>
      <c r="F12" s="56">
        <v>249558</v>
      </c>
      <c r="G12" s="46" t="s">
        <v>40</v>
      </c>
      <c r="H12" s="46" t="s">
        <v>40</v>
      </c>
      <c r="I12" s="46" t="s">
        <v>40</v>
      </c>
      <c r="J12" s="46" t="s">
        <v>40</v>
      </c>
      <c r="K12" s="46" t="s">
        <v>40</v>
      </c>
      <c r="L12" s="46" t="s">
        <v>40</v>
      </c>
      <c r="M12" s="37"/>
      <c r="N12" s="38"/>
    </row>
    <row r="13" spans="1:15" s="12" customFormat="1" ht="15.75" customHeight="1">
      <c r="A13" s="45" t="s">
        <v>61</v>
      </c>
      <c r="B13" s="46">
        <v>52734</v>
      </c>
      <c r="C13" s="46">
        <v>50666</v>
      </c>
      <c r="D13" s="46">
        <v>51754</v>
      </c>
      <c r="E13" s="46">
        <v>52307</v>
      </c>
      <c r="F13" s="56">
        <v>74711</v>
      </c>
      <c r="G13" s="46" t="s">
        <v>40</v>
      </c>
      <c r="H13" s="46" t="s">
        <v>40</v>
      </c>
      <c r="I13" s="46" t="s">
        <v>40</v>
      </c>
      <c r="J13" s="46" t="s">
        <v>40</v>
      </c>
      <c r="K13" s="46" t="s">
        <v>40</v>
      </c>
      <c r="L13" s="46" t="s">
        <v>40</v>
      </c>
      <c r="M13" s="37"/>
      <c r="N13" s="38"/>
    </row>
    <row r="14" spans="1:15" s="12" customFormat="1" ht="15.75" customHeight="1">
      <c r="A14" s="45" t="s">
        <v>62</v>
      </c>
      <c r="B14" s="46">
        <v>39569</v>
      </c>
      <c r="C14" s="46">
        <v>34996</v>
      </c>
      <c r="D14" s="46">
        <v>43586</v>
      </c>
      <c r="E14" s="46">
        <v>42448</v>
      </c>
      <c r="F14" s="56">
        <v>66431</v>
      </c>
      <c r="G14" s="46" t="s">
        <v>40</v>
      </c>
      <c r="H14" s="46" t="s">
        <v>40</v>
      </c>
      <c r="I14" s="46" t="s">
        <v>40</v>
      </c>
      <c r="J14" s="46" t="s">
        <v>40</v>
      </c>
      <c r="K14" s="46" t="s">
        <v>40</v>
      </c>
      <c r="L14" s="46" t="s">
        <v>40</v>
      </c>
      <c r="M14" s="37"/>
      <c r="N14" s="38"/>
    </row>
    <row r="15" spans="1:15" s="12" customFormat="1" ht="15.75" customHeight="1">
      <c r="A15" s="45" t="s">
        <v>63</v>
      </c>
      <c r="B15" s="46">
        <v>78789</v>
      </c>
      <c r="C15" s="46">
        <v>90893</v>
      </c>
      <c r="D15" s="46">
        <v>109600</v>
      </c>
      <c r="E15" s="46">
        <v>124766</v>
      </c>
      <c r="F15" s="56" t="s">
        <v>49</v>
      </c>
      <c r="G15" s="46" t="s">
        <v>40</v>
      </c>
      <c r="H15" s="46" t="s">
        <v>40</v>
      </c>
      <c r="I15" s="46" t="s">
        <v>40</v>
      </c>
      <c r="J15" s="46" t="s">
        <v>40</v>
      </c>
      <c r="K15" s="46" t="s">
        <v>40</v>
      </c>
      <c r="L15" s="46" t="s">
        <v>40</v>
      </c>
      <c r="M15" s="37"/>
      <c r="N15" s="38"/>
    </row>
    <row r="16" spans="1:15" s="12" customFormat="1" ht="15.75" customHeight="1">
      <c r="A16" s="45" t="s">
        <v>64</v>
      </c>
      <c r="B16" s="46">
        <v>157070</v>
      </c>
      <c r="C16" s="46">
        <v>151973</v>
      </c>
      <c r="D16" s="46">
        <v>176433</v>
      </c>
      <c r="E16" s="46">
        <v>185364</v>
      </c>
      <c r="F16" s="56">
        <v>198737</v>
      </c>
      <c r="G16" s="46" t="s">
        <v>40</v>
      </c>
      <c r="H16" s="46" t="s">
        <v>40</v>
      </c>
      <c r="I16" s="46" t="s">
        <v>40</v>
      </c>
      <c r="J16" s="46" t="s">
        <v>40</v>
      </c>
      <c r="K16" s="46" t="s">
        <v>40</v>
      </c>
      <c r="L16" s="46" t="s">
        <v>40</v>
      </c>
      <c r="M16" s="37"/>
      <c r="N16" s="38"/>
    </row>
    <row r="17" spans="1:15" s="12" customFormat="1" ht="15.75" customHeight="1">
      <c r="A17" s="45" t="s">
        <v>65</v>
      </c>
      <c r="B17" s="46">
        <v>80796</v>
      </c>
      <c r="C17" s="46">
        <v>93509</v>
      </c>
      <c r="D17" s="46">
        <v>102045</v>
      </c>
      <c r="E17" s="46">
        <v>107893</v>
      </c>
      <c r="F17" s="56">
        <v>121903</v>
      </c>
      <c r="G17" s="46" t="s">
        <v>40</v>
      </c>
      <c r="H17" s="46" t="s">
        <v>40</v>
      </c>
      <c r="I17" s="46" t="s">
        <v>40</v>
      </c>
      <c r="J17" s="46" t="s">
        <v>40</v>
      </c>
      <c r="K17" s="46" t="s">
        <v>40</v>
      </c>
      <c r="L17" s="46" t="s">
        <v>40</v>
      </c>
      <c r="M17" s="37"/>
      <c r="N17" s="38"/>
    </row>
    <row r="18" spans="1:15" s="12" customFormat="1" ht="15.75" customHeight="1">
      <c r="A18" s="57" t="s">
        <v>66</v>
      </c>
      <c r="B18" s="58">
        <v>-1233</v>
      </c>
      <c r="C18" s="58">
        <v>-625</v>
      </c>
      <c r="D18" s="58">
        <v>-551</v>
      </c>
      <c r="E18" s="58">
        <v>-340</v>
      </c>
      <c r="F18" s="59">
        <v>-347</v>
      </c>
      <c r="G18" s="46" t="s">
        <v>40</v>
      </c>
      <c r="H18" s="46" t="s">
        <v>40</v>
      </c>
      <c r="I18" s="46" t="s">
        <v>40</v>
      </c>
      <c r="J18" s="46" t="s">
        <v>40</v>
      </c>
      <c r="K18" s="46" t="s">
        <v>40</v>
      </c>
      <c r="L18" s="46" t="s">
        <v>40</v>
      </c>
      <c r="M18" s="37"/>
      <c r="N18" s="38"/>
    </row>
    <row r="19" spans="1:15" ht="15.75" customHeight="1">
      <c r="A19" s="60" t="s">
        <v>67</v>
      </c>
      <c r="B19" s="61">
        <v>1473268</v>
      </c>
      <c r="C19" s="61">
        <v>1784093</v>
      </c>
      <c r="D19" s="61">
        <v>1845251</v>
      </c>
      <c r="E19" s="61">
        <v>1895210</v>
      </c>
      <c r="F19" s="62">
        <v>1826219</v>
      </c>
      <c r="G19" s="61" t="s">
        <v>40</v>
      </c>
      <c r="H19" s="61" t="s">
        <v>40</v>
      </c>
      <c r="I19" s="61" t="s">
        <v>40</v>
      </c>
      <c r="J19" s="61" t="s">
        <v>40</v>
      </c>
      <c r="K19" s="61" t="s">
        <v>40</v>
      </c>
      <c r="L19" s="61" t="s">
        <v>40</v>
      </c>
    </row>
    <row r="20" spans="1:15" ht="15.75" customHeight="1">
      <c r="A20" s="34"/>
      <c r="B20" s="35"/>
      <c r="C20" s="35"/>
      <c r="D20" s="35"/>
      <c r="E20" s="35"/>
      <c r="F20" s="36"/>
      <c r="G20" s="35"/>
      <c r="H20" s="35"/>
      <c r="I20" s="35"/>
      <c r="J20" s="46"/>
      <c r="K20" s="46"/>
      <c r="L20" s="46"/>
    </row>
    <row r="21" spans="1:15" ht="15.75" customHeight="1">
      <c r="A21" s="55" t="s">
        <v>68</v>
      </c>
      <c r="B21" s="46"/>
      <c r="C21" s="46"/>
      <c r="D21" s="46"/>
      <c r="E21" s="46"/>
      <c r="F21" s="56"/>
      <c r="G21" s="46"/>
      <c r="H21" s="46"/>
      <c r="I21" s="46"/>
      <c r="J21" s="46"/>
      <c r="K21" s="46"/>
      <c r="L21" s="46"/>
    </row>
    <row r="22" spans="1:15" ht="15.75" customHeight="1">
      <c r="A22" s="55" t="s">
        <v>69</v>
      </c>
      <c r="B22" s="46"/>
      <c r="C22" s="46"/>
      <c r="D22" s="46"/>
      <c r="E22" s="46"/>
      <c r="F22" s="56"/>
      <c r="G22" s="46"/>
      <c r="H22" s="46"/>
      <c r="I22" s="46"/>
      <c r="J22" s="46"/>
      <c r="K22" s="46"/>
      <c r="L22" s="46"/>
    </row>
    <row r="23" spans="1:15" ht="15.75" customHeight="1">
      <c r="A23" s="45" t="s">
        <v>70</v>
      </c>
      <c r="B23" s="46">
        <v>128225</v>
      </c>
      <c r="C23" s="46">
        <v>158386</v>
      </c>
      <c r="D23" s="46">
        <v>178464</v>
      </c>
      <c r="E23" s="46">
        <v>207133</v>
      </c>
      <c r="F23" s="56">
        <v>218664</v>
      </c>
      <c r="G23" s="46" t="s">
        <v>40</v>
      </c>
      <c r="H23" s="46" t="s">
        <v>40</v>
      </c>
      <c r="I23" s="46" t="s">
        <v>40</v>
      </c>
      <c r="J23" s="46" t="s">
        <v>40</v>
      </c>
      <c r="K23" s="46" t="s">
        <v>40</v>
      </c>
      <c r="L23" s="46" t="s">
        <v>40</v>
      </c>
    </row>
    <row r="24" spans="1:15" ht="15.75" customHeight="1">
      <c r="A24" s="45" t="s">
        <v>71</v>
      </c>
      <c r="B24" s="46">
        <v>130433</v>
      </c>
      <c r="C24" s="46">
        <v>138519</v>
      </c>
      <c r="D24" s="46">
        <v>172977</v>
      </c>
      <c r="E24" s="46">
        <v>169814</v>
      </c>
      <c r="F24" s="56">
        <v>193624</v>
      </c>
      <c r="G24" s="46" t="s">
        <v>40</v>
      </c>
      <c r="H24" s="46" t="s">
        <v>40</v>
      </c>
      <c r="I24" s="46" t="s">
        <v>40</v>
      </c>
      <c r="J24" s="46" t="s">
        <v>40</v>
      </c>
      <c r="K24" s="46" t="s">
        <v>40</v>
      </c>
      <c r="L24" s="46" t="s">
        <v>40</v>
      </c>
    </row>
    <row r="25" spans="1:15" ht="15.75" customHeight="1">
      <c r="A25" s="45" t="s">
        <v>72</v>
      </c>
      <c r="B25" s="46">
        <v>177075</v>
      </c>
      <c r="C25" s="46">
        <v>182531</v>
      </c>
      <c r="D25" s="46">
        <v>183477</v>
      </c>
      <c r="E25" s="46">
        <v>184339</v>
      </c>
      <c r="F25" s="56">
        <v>187052</v>
      </c>
      <c r="G25" s="46" t="s">
        <v>40</v>
      </c>
      <c r="H25" s="46" t="s">
        <v>40</v>
      </c>
      <c r="I25" s="46" t="s">
        <v>40</v>
      </c>
      <c r="J25" s="46" t="s">
        <v>40</v>
      </c>
      <c r="K25" s="46" t="s">
        <v>40</v>
      </c>
      <c r="L25" s="46" t="s">
        <v>40</v>
      </c>
    </row>
    <row r="26" spans="1:15" ht="15.75" customHeight="1">
      <c r="A26" s="45" t="s">
        <v>73</v>
      </c>
      <c r="B26" s="46">
        <v>8765</v>
      </c>
      <c r="C26" s="46">
        <v>7460</v>
      </c>
      <c r="D26" s="46">
        <v>11609</v>
      </c>
      <c r="E26" s="46">
        <v>18638</v>
      </c>
      <c r="F26" s="56">
        <v>15809</v>
      </c>
      <c r="G26" s="46" t="s">
        <v>40</v>
      </c>
      <c r="H26" s="46" t="s">
        <v>40</v>
      </c>
      <c r="I26" s="46" t="s">
        <v>40</v>
      </c>
      <c r="J26" s="46" t="s">
        <v>40</v>
      </c>
      <c r="K26" s="46" t="s">
        <v>40</v>
      </c>
      <c r="L26" s="46" t="s">
        <v>40</v>
      </c>
    </row>
    <row r="27" spans="1:15" ht="15.75" customHeight="1">
      <c r="A27" s="45" t="s">
        <v>74</v>
      </c>
      <c r="B27" s="46">
        <v>28611</v>
      </c>
      <c r="C27" s="46">
        <v>46951</v>
      </c>
      <c r="D27" s="46">
        <v>45416</v>
      </c>
      <c r="E27" s="46">
        <v>55908</v>
      </c>
      <c r="F27" s="56">
        <v>31334</v>
      </c>
      <c r="G27" s="46" t="s">
        <v>40</v>
      </c>
      <c r="H27" s="46" t="s">
        <v>40</v>
      </c>
      <c r="I27" s="46" t="s">
        <v>40</v>
      </c>
      <c r="J27" s="46" t="s">
        <v>40</v>
      </c>
      <c r="K27" s="46" t="s">
        <v>40</v>
      </c>
      <c r="L27" s="46" t="s">
        <v>40</v>
      </c>
    </row>
    <row r="28" spans="1:15" ht="15.75" customHeight="1">
      <c r="A28" s="45" t="s">
        <v>75</v>
      </c>
      <c r="B28" s="46">
        <v>41588</v>
      </c>
      <c r="C28" s="46">
        <v>38786</v>
      </c>
      <c r="D28" s="46">
        <v>65322</v>
      </c>
      <c r="E28" s="46">
        <v>67276</v>
      </c>
      <c r="F28" s="56">
        <v>70911</v>
      </c>
      <c r="G28" s="46" t="s">
        <v>40</v>
      </c>
      <c r="H28" s="46" t="s">
        <v>40</v>
      </c>
      <c r="I28" s="46" t="s">
        <v>40</v>
      </c>
      <c r="J28" s="46" t="s">
        <v>40</v>
      </c>
      <c r="K28" s="46" t="s">
        <v>40</v>
      </c>
      <c r="L28" s="46" t="s">
        <v>40</v>
      </c>
    </row>
    <row r="29" spans="1:15" ht="15.75" customHeight="1">
      <c r="A29" s="45" t="s">
        <v>76</v>
      </c>
      <c r="B29" s="46">
        <v>514697</v>
      </c>
      <c r="C29" s="46">
        <v>572633</v>
      </c>
      <c r="D29" s="46">
        <v>657265</v>
      </c>
      <c r="E29" s="46">
        <v>703108</v>
      </c>
      <c r="F29" s="56">
        <v>717394</v>
      </c>
      <c r="G29" s="46" t="s">
        <v>40</v>
      </c>
      <c r="H29" s="46" t="s">
        <v>40</v>
      </c>
      <c r="I29" s="46" t="s">
        <v>40</v>
      </c>
      <c r="J29" s="46" t="s">
        <v>40</v>
      </c>
      <c r="K29" s="46" t="s">
        <v>40</v>
      </c>
      <c r="L29" s="46" t="s">
        <v>40</v>
      </c>
    </row>
    <row r="30" spans="1:15" s="16" customFormat="1" ht="15.75" customHeight="1">
      <c r="A30" s="63" t="s">
        <v>77</v>
      </c>
      <c r="B30" s="47"/>
      <c r="C30" s="47"/>
      <c r="D30" s="47"/>
      <c r="E30" s="47"/>
      <c r="F30" s="64"/>
      <c r="G30" s="46"/>
      <c r="H30" s="46"/>
      <c r="I30" s="46"/>
      <c r="J30" s="46"/>
      <c r="K30" s="46"/>
      <c r="L30" s="46"/>
      <c r="N30" s="17"/>
      <c r="O30" s="17"/>
    </row>
    <row r="31" spans="1:15" s="16" customFormat="1" ht="15.75" customHeight="1">
      <c r="A31" s="45" t="s">
        <v>78</v>
      </c>
      <c r="B31" s="46">
        <v>16850</v>
      </c>
      <c r="C31" s="46">
        <v>20989</v>
      </c>
      <c r="D31" s="46">
        <v>24905</v>
      </c>
      <c r="E31" s="46">
        <v>28293</v>
      </c>
      <c r="F31" s="56">
        <v>33754</v>
      </c>
      <c r="G31" s="46" t="s">
        <v>40</v>
      </c>
      <c r="H31" s="46" t="s">
        <v>40</v>
      </c>
      <c r="I31" s="46" t="s">
        <v>40</v>
      </c>
      <c r="J31" s="46" t="s">
        <v>40</v>
      </c>
      <c r="K31" s="46" t="s">
        <v>40</v>
      </c>
      <c r="L31" s="46" t="s">
        <v>40</v>
      </c>
      <c r="N31" s="17"/>
      <c r="O31" s="17"/>
    </row>
    <row r="32" spans="1:15" s="16" customFormat="1" ht="15.75" customHeight="1">
      <c r="A32" s="63" t="s">
        <v>79</v>
      </c>
      <c r="B32" s="46"/>
      <c r="C32" s="46"/>
      <c r="D32" s="46"/>
      <c r="E32" s="46"/>
      <c r="F32" s="56"/>
      <c r="G32" s="46"/>
      <c r="H32" s="46"/>
      <c r="I32" s="46"/>
      <c r="J32" s="46"/>
      <c r="K32" s="46"/>
      <c r="L32" s="46"/>
      <c r="N32" s="17"/>
      <c r="O32" s="17"/>
    </row>
    <row r="33" spans="1:15" s="16" customFormat="1" ht="15.75" customHeight="1">
      <c r="A33" s="45" t="s">
        <v>80</v>
      </c>
      <c r="B33" s="46">
        <v>111558</v>
      </c>
      <c r="C33" s="46">
        <v>109804</v>
      </c>
      <c r="D33" s="46">
        <v>105510</v>
      </c>
      <c r="E33" s="46">
        <v>113465</v>
      </c>
      <c r="F33" s="56">
        <v>122453</v>
      </c>
      <c r="G33" s="46" t="s">
        <v>40</v>
      </c>
      <c r="H33" s="46" t="s">
        <v>40</v>
      </c>
      <c r="I33" s="46" t="s">
        <v>40</v>
      </c>
      <c r="J33" s="46" t="s">
        <v>40</v>
      </c>
      <c r="K33" s="46" t="s">
        <v>40</v>
      </c>
      <c r="L33" s="46" t="s">
        <v>40</v>
      </c>
      <c r="N33" s="17"/>
      <c r="O33" s="17"/>
    </row>
    <row r="34" spans="1:15" s="16" customFormat="1" ht="15.75" customHeight="1">
      <c r="A34" s="45" t="s">
        <v>81</v>
      </c>
      <c r="B34" s="46">
        <v>3659</v>
      </c>
      <c r="C34" s="46">
        <v>1774</v>
      </c>
      <c r="D34" s="46">
        <v>931</v>
      </c>
      <c r="E34" s="46">
        <v>82</v>
      </c>
      <c r="F34" s="56" t="s">
        <v>49</v>
      </c>
      <c r="G34" s="46" t="s">
        <v>40</v>
      </c>
      <c r="H34" s="46" t="s">
        <v>40</v>
      </c>
      <c r="I34" s="46" t="s">
        <v>40</v>
      </c>
      <c r="J34" s="46" t="s">
        <v>40</v>
      </c>
      <c r="K34" s="46" t="s">
        <v>40</v>
      </c>
      <c r="L34" s="46" t="s">
        <v>40</v>
      </c>
      <c r="N34" s="17"/>
      <c r="O34" s="17"/>
    </row>
    <row r="35" spans="1:15" s="16" customFormat="1" ht="15.75" customHeight="1">
      <c r="A35" s="45" t="s">
        <v>82</v>
      </c>
      <c r="B35" s="46">
        <v>13113</v>
      </c>
      <c r="C35" s="46">
        <v>16339</v>
      </c>
      <c r="D35" s="46">
        <v>20922</v>
      </c>
      <c r="E35" s="46">
        <v>32244</v>
      </c>
      <c r="F35" s="56">
        <v>151019</v>
      </c>
      <c r="G35" s="46" t="s">
        <v>40</v>
      </c>
      <c r="H35" s="46" t="s">
        <v>40</v>
      </c>
      <c r="I35" s="46" t="s">
        <v>40</v>
      </c>
      <c r="J35" s="46" t="s">
        <v>40</v>
      </c>
      <c r="K35" s="46" t="s">
        <v>40</v>
      </c>
      <c r="L35" s="46" t="s">
        <v>40</v>
      </c>
      <c r="N35" s="17"/>
      <c r="O35" s="17"/>
    </row>
    <row r="36" spans="1:15" s="16" customFormat="1" ht="15.75" customHeight="1">
      <c r="A36" s="45" t="s">
        <v>83</v>
      </c>
      <c r="B36" s="46">
        <v>99648</v>
      </c>
      <c r="C36" s="46">
        <v>90205</v>
      </c>
      <c r="D36" s="46">
        <v>110848</v>
      </c>
      <c r="E36" s="46">
        <v>115273</v>
      </c>
      <c r="F36" s="56">
        <v>135132</v>
      </c>
      <c r="G36" s="46" t="s">
        <v>40</v>
      </c>
      <c r="H36" s="46" t="s">
        <v>40</v>
      </c>
      <c r="I36" s="46" t="s">
        <v>40</v>
      </c>
      <c r="J36" s="46" t="s">
        <v>40</v>
      </c>
      <c r="K36" s="46" t="s">
        <v>40</v>
      </c>
      <c r="L36" s="46" t="s">
        <v>40</v>
      </c>
      <c r="N36" s="17"/>
      <c r="O36" s="17"/>
    </row>
    <row r="37" spans="1:15" s="16" customFormat="1" ht="15.75" customHeight="1">
      <c r="A37" s="45" t="s">
        <v>84</v>
      </c>
      <c r="B37" s="46">
        <v>-33079</v>
      </c>
      <c r="C37" s="46">
        <v>-3427</v>
      </c>
      <c r="D37" s="46">
        <v>-3311</v>
      </c>
      <c r="E37" s="46">
        <v>-3362</v>
      </c>
      <c r="F37" s="56">
        <v>-3246</v>
      </c>
      <c r="G37" s="46" t="s">
        <v>40</v>
      </c>
      <c r="H37" s="46" t="s">
        <v>40</v>
      </c>
      <c r="I37" s="46" t="s">
        <v>40</v>
      </c>
      <c r="J37" s="46" t="s">
        <v>40</v>
      </c>
      <c r="K37" s="46" t="s">
        <v>40</v>
      </c>
      <c r="L37" s="46" t="s">
        <v>40</v>
      </c>
      <c r="N37" s="17"/>
      <c r="O37" s="17"/>
    </row>
    <row r="38" spans="1:15" s="16" customFormat="1" ht="15.75" customHeight="1">
      <c r="A38" s="45" t="s">
        <v>85</v>
      </c>
      <c r="B38" s="46">
        <v>194899</v>
      </c>
      <c r="C38" s="46">
        <v>214695</v>
      </c>
      <c r="D38" s="46">
        <v>234900</v>
      </c>
      <c r="E38" s="46">
        <v>257702</v>
      </c>
      <c r="F38" s="56">
        <v>405358</v>
      </c>
      <c r="G38" s="46" t="s">
        <v>49</v>
      </c>
      <c r="H38" s="46" t="s">
        <v>49</v>
      </c>
      <c r="I38" s="46" t="s">
        <v>49</v>
      </c>
      <c r="J38" s="46" t="s">
        <v>49</v>
      </c>
      <c r="K38" s="46" t="s">
        <v>49</v>
      </c>
      <c r="L38" s="46" t="s">
        <v>49</v>
      </c>
      <c r="N38" s="17"/>
      <c r="O38" s="17"/>
    </row>
    <row r="39" spans="1:15" s="16" customFormat="1" ht="15.75" customHeight="1">
      <c r="A39" s="60" t="s">
        <v>86</v>
      </c>
      <c r="B39" s="61">
        <v>726446</v>
      </c>
      <c r="C39" s="61">
        <v>808317</v>
      </c>
      <c r="D39" s="61">
        <v>917070</v>
      </c>
      <c r="E39" s="61">
        <v>989103</v>
      </c>
      <c r="F39" s="62">
        <v>1156506</v>
      </c>
      <c r="G39" s="61" t="s">
        <v>40</v>
      </c>
      <c r="H39" s="61" t="s">
        <v>40</v>
      </c>
      <c r="I39" s="61" t="s">
        <v>40</v>
      </c>
      <c r="J39" s="61" t="s">
        <v>40</v>
      </c>
      <c r="K39" s="61" t="s">
        <v>40</v>
      </c>
      <c r="L39" s="61" t="s">
        <v>40</v>
      </c>
      <c r="N39" s="17"/>
      <c r="O39" s="17"/>
    </row>
    <row r="40" spans="1:15" s="16" customFormat="1" ht="15.75" customHeight="1">
      <c r="A40" s="63"/>
      <c r="B40" s="46"/>
      <c r="C40" s="46"/>
      <c r="D40" s="46"/>
      <c r="E40" s="46"/>
      <c r="F40" s="56"/>
      <c r="G40" s="46"/>
      <c r="H40" s="46"/>
      <c r="I40" s="46"/>
      <c r="J40" s="46"/>
      <c r="K40" s="46"/>
      <c r="L40" s="46"/>
      <c r="N40" s="17"/>
      <c r="O40" s="17"/>
    </row>
    <row r="41" spans="1:15" s="16" customFormat="1" ht="15.75" customHeight="1" thickBot="1">
      <c r="A41" s="65" t="s">
        <v>87</v>
      </c>
      <c r="B41" s="66">
        <v>2199714</v>
      </c>
      <c r="C41" s="66">
        <v>2592410</v>
      </c>
      <c r="D41" s="66">
        <v>2762321</v>
      </c>
      <c r="E41" s="66">
        <v>2884313</v>
      </c>
      <c r="F41" s="67">
        <v>2982725</v>
      </c>
      <c r="G41" s="66" t="s">
        <v>40</v>
      </c>
      <c r="H41" s="66" t="s">
        <v>40</v>
      </c>
      <c r="I41" s="66" t="s">
        <v>40</v>
      </c>
      <c r="J41" s="66" t="s">
        <v>40</v>
      </c>
      <c r="K41" s="66" t="s">
        <v>40</v>
      </c>
      <c r="L41" s="66" t="s">
        <v>40</v>
      </c>
      <c r="N41" s="17"/>
      <c r="O41" s="17"/>
    </row>
    <row r="42" spans="1:15" s="16" customFormat="1" ht="15.75" customHeight="1" thickTop="1">
      <c r="A42" s="55"/>
      <c r="B42" s="46"/>
      <c r="C42" s="46"/>
      <c r="D42" s="46"/>
      <c r="E42" s="46"/>
      <c r="F42" s="68"/>
      <c r="G42" s="46"/>
      <c r="H42" s="46"/>
      <c r="I42" s="46"/>
      <c r="J42" s="46"/>
      <c r="K42" s="46"/>
      <c r="L42" s="46"/>
      <c r="N42" s="17"/>
      <c r="O42" s="17"/>
    </row>
    <row r="43" spans="1:15" s="16" customFormat="1" ht="15.75" customHeight="1" thickBot="1">
      <c r="A43" s="52" t="s">
        <v>88</v>
      </c>
      <c r="B43" s="53"/>
      <c r="C43" s="53"/>
      <c r="D43" s="53"/>
      <c r="E43" s="53"/>
      <c r="F43" s="54"/>
      <c r="G43" s="53"/>
      <c r="H43" s="53"/>
      <c r="I43" s="53"/>
      <c r="J43" s="53"/>
      <c r="K43" s="53"/>
      <c r="L43" s="53"/>
      <c r="N43" s="17"/>
      <c r="O43" s="17"/>
    </row>
    <row r="44" spans="1:15" s="16" customFormat="1" ht="15.75" customHeight="1" thickTop="1">
      <c r="A44" s="55" t="s">
        <v>89</v>
      </c>
      <c r="B44" s="46"/>
      <c r="C44" s="46"/>
      <c r="D44" s="46"/>
      <c r="E44" s="46"/>
      <c r="F44" s="56"/>
      <c r="G44" s="46"/>
      <c r="H44" s="46"/>
      <c r="I44" s="46"/>
      <c r="J44" s="46"/>
      <c r="K44" s="46"/>
      <c r="L44" s="46"/>
      <c r="N44" s="17"/>
      <c r="O44" s="17"/>
    </row>
    <row r="45" spans="1:15" s="16" customFormat="1" ht="15.75" customHeight="1">
      <c r="A45" s="45" t="s">
        <v>90</v>
      </c>
      <c r="B45" s="46">
        <v>317801</v>
      </c>
      <c r="C45" s="46">
        <v>326625</v>
      </c>
      <c r="D45" s="46">
        <v>349737</v>
      </c>
      <c r="E45" s="46">
        <v>320137</v>
      </c>
      <c r="F45" s="56">
        <v>315026</v>
      </c>
      <c r="G45" s="46" t="s">
        <v>49</v>
      </c>
      <c r="H45" s="46" t="s">
        <v>49</v>
      </c>
      <c r="I45" s="46" t="s">
        <v>49</v>
      </c>
      <c r="J45" s="46" t="s">
        <v>49</v>
      </c>
      <c r="K45" s="46" t="s">
        <v>49</v>
      </c>
      <c r="L45" s="46" t="s">
        <v>49</v>
      </c>
      <c r="N45" s="17"/>
      <c r="O45" s="17"/>
    </row>
    <row r="46" spans="1:15" s="16" customFormat="1" ht="15.75" customHeight="1">
      <c r="A46" s="45" t="s">
        <v>91</v>
      </c>
      <c r="B46" s="46">
        <v>74420</v>
      </c>
      <c r="C46" s="46">
        <v>91476</v>
      </c>
      <c r="D46" s="46">
        <v>92098</v>
      </c>
      <c r="E46" s="46">
        <v>64863</v>
      </c>
      <c r="F46" s="56">
        <v>63772</v>
      </c>
      <c r="G46" s="46" t="s">
        <v>49</v>
      </c>
      <c r="H46" s="46" t="s">
        <v>49</v>
      </c>
      <c r="I46" s="46" t="s">
        <v>49</v>
      </c>
      <c r="J46" s="46" t="s">
        <v>49</v>
      </c>
      <c r="K46" s="46" t="s">
        <v>49</v>
      </c>
      <c r="L46" s="46" t="s">
        <v>49</v>
      </c>
      <c r="N46" s="17"/>
      <c r="O46" s="17"/>
    </row>
    <row r="47" spans="1:15" s="16" customFormat="1" ht="15.75" customHeight="1">
      <c r="A47" s="45" t="s">
        <v>92</v>
      </c>
      <c r="B47" s="46">
        <v>41443</v>
      </c>
      <c r="C47" s="46">
        <v>33252</v>
      </c>
      <c r="D47" s="46">
        <v>43205</v>
      </c>
      <c r="E47" s="46">
        <v>22082</v>
      </c>
      <c r="F47" s="56">
        <v>4352</v>
      </c>
      <c r="G47" s="46" t="s">
        <v>49</v>
      </c>
      <c r="H47" s="46" t="s">
        <v>49</v>
      </c>
      <c r="I47" s="46" t="s">
        <v>49</v>
      </c>
      <c r="J47" s="46" t="s">
        <v>49</v>
      </c>
      <c r="K47" s="46" t="s">
        <v>49</v>
      </c>
      <c r="L47" s="46" t="s">
        <v>49</v>
      </c>
      <c r="N47" s="17"/>
      <c r="O47" s="17"/>
    </row>
    <row r="48" spans="1:15" s="16" customFormat="1" ht="15.75" customHeight="1">
      <c r="A48" s="45" t="s">
        <v>93</v>
      </c>
      <c r="B48" s="46">
        <v>44329</v>
      </c>
      <c r="C48" s="46">
        <v>33692</v>
      </c>
      <c r="D48" s="46">
        <v>44443</v>
      </c>
      <c r="E48" s="46">
        <v>42982</v>
      </c>
      <c r="F48" s="56">
        <v>7592</v>
      </c>
      <c r="G48" s="46" t="s">
        <v>49</v>
      </c>
      <c r="H48" s="46" t="s">
        <v>49</v>
      </c>
      <c r="I48" s="46" t="s">
        <v>49</v>
      </c>
      <c r="J48" s="46" t="s">
        <v>49</v>
      </c>
      <c r="K48" s="46" t="s">
        <v>49</v>
      </c>
      <c r="L48" s="46" t="s">
        <v>49</v>
      </c>
      <c r="N48" s="17"/>
      <c r="O48" s="17"/>
    </row>
    <row r="49" spans="1:15" s="16" customFormat="1" ht="15.75" customHeight="1">
      <c r="A49" s="45" t="s">
        <v>94</v>
      </c>
      <c r="B49" s="46" t="s">
        <v>49</v>
      </c>
      <c r="C49" s="46">
        <v>10000</v>
      </c>
      <c r="D49" s="46" t="s">
        <v>49</v>
      </c>
      <c r="E49" s="46" t="s">
        <v>49</v>
      </c>
      <c r="F49" s="56" t="s">
        <v>49</v>
      </c>
      <c r="G49" s="46" t="s">
        <v>49</v>
      </c>
      <c r="H49" s="46" t="s">
        <v>49</v>
      </c>
      <c r="I49" s="46" t="s">
        <v>49</v>
      </c>
      <c r="J49" s="46" t="s">
        <v>49</v>
      </c>
      <c r="K49" s="46" t="s">
        <v>49</v>
      </c>
      <c r="L49" s="46" t="s">
        <v>49</v>
      </c>
      <c r="N49" s="17"/>
      <c r="O49" s="17"/>
    </row>
    <row r="50" spans="1:15" s="16" customFormat="1" ht="15.75" customHeight="1">
      <c r="A50" s="45" t="s">
        <v>95</v>
      </c>
      <c r="B50" s="46">
        <v>54987</v>
      </c>
      <c r="C50" s="46">
        <v>100272</v>
      </c>
      <c r="D50" s="46">
        <v>13858</v>
      </c>
      <c r="E50" s="46">
        <v>45372</v>
      </c>
      <c r="F50" s="56">
        <v>5367</v>
      </c>
      <c r="G50" s="46" t="s">
        <v>49</v>
      </c>
      <c r="H50" s="46" t="s">
        <v>49</v>
      </c>
      <c r="I50" s="46" t="s">
        <v>49</v>
      </c>
      <c r="J50" s="46" t="s">
        <v>49</v>
      </c>
      <c r="K50" s="46" t="s">
        <v>49</v>
      </c>
      <c r="L50" s="46" t="s">
        <v>49</v>
      </c>
      <c r="N50" s="17"/>
      <c r="O50" s="17"/>
    </row>
    <row r="51" spans="1:15" s="16" customFormat="1" ht="15.75" customHeight="1">
      <c r="A51" s="45" t="s">
        <v>96</v>
      </c>
      <c r="B51" s="46">
        <v>126007</v>
      </c>
      <c r="C51" s="46">
        <v>132759</v>
      </c>
      <c r="D51" s="46">
        <v>221328</v>
      </c>
      <c r="E51" s="46">
        <v>255914</v>
      </c>
      <c r="F51" s="56">
        <v>161661</v>
      </c>
      <c r="G51" s="46" t="s">
        <v>49</v>
      </c>
      <c r="H51" s="46" t="s">
        <v>49</v>
      </c>
      <c r="I51" s="46" t="s">
        <v>49</v>
      </c>
      <c r="J51" s="46" t="s">
        <v>49</v>
      </c>
      <c r="K51" s="46" t="s">
        <v>49</v>
      </c>
      <c r="L51" s="46" t="s">
        <v>49</v>
      </c>
      <c r="N51" s="17"/>
      <c r="O51" s="17"/>
    </row>
    <row r="52" spans="1:15" s="16" customFormat="1" ht="15.75" customHeight="1">
      <c r="A52" s="45" t="s">
        <v>97</v>
      </c>
      <c r="B52" s="46">
        <v>21668</v>
      </c>
      <c r="C52" s="46">
        <v>23554</v>
      </c>
      <c r="D52" s="46">
        <v>23678</v>
      </c>
      <c r="E52" s="46">
        <v>24131</v>
      </c>
      <c r="F52" s="56">
        <v>22650</v>
      </c>
      <c r="G52" s="46" t="s">
        <v>49</v>
      </c>
      <c r="H52" s="46" t="s">
        <v>49</v>
      </c>
      <c r="I52" s="46" t="s">
        <v>49</v>
      </c>
      <c r="J52" s="46" t="s">
        <v>49</v>
      </c>
      <c r="K52" s="46" t="s">
        <v>49</v>
      </c>
      <c r="L52" s="46" t="s">
        <v>49</v>
      </c>
      <c r="N52" s="17"/>
      <c r="O52" s="17"/>
    </row>
    <row r="53" spans="1:15" s="16" customFormat="1" ht="15.75" customHeight="1">
      <c r="A53" s="45" t="s">
        <v>98</v>
      </c>
      <c r="B53" s="46">
        <v>49708</v>
      </c>
      <c r="C53" s="46">
        <v>51251</v>
      </c>
      <c r="D53" s="46">
        <v>59259</v>
      </c>
      <c r="E53" s="46">
        <v>34743</v>
      </c>
      <c r="F53" s="56">
        <v>256814</v>
      </c>
      <c r="G53" s="46" t="s">
        <v>49</v>
      </c>
      <c r="H53" s="46" t="s">
        <v>49</v>
      </c>
      <c r="I53" s="46" t="s">
        <v>49</v>
      </c>
      <c r="J53" s="46" t="s">
        <v>49</v>
      </c>
      <c r="K53" s="46" t="s">
        <v>49</v>
      </c>
      <c r="L53" s="46" t="s">
        <v>49</v>
      </c>
      <c r="N53" s="17"/>
      <c r="O53" s="17"/>
    </row>
    <row r="54" spans="1:15" s="16" customFormat="1" ht="15.75" customHeight="1">
      <c r="A54" s="45" t="s">
        <v>99</v>
      </c>
      <c r="B54" s="46" t="s">
        <v>49</v>
      </c>
      <c r="C54" s="46">
        <v>645</v>
      </c>
      <c r="D54" s="46">
        <v>65</v>
      </c>
      <c r="E54" s="46">
        <v>160</v>
      </c>
      <c r="F54" s="56">
        <v>666</v>
      </c>
      <c r="G54" s="46" t="s">
        <v>49</v>
      </c>
      <c r="H54" s="46" t="s">
        <v>49</v>
      </c>
      <c r="I54" s="46" t="s">
        <v>49</v>
      </c>
      <c r="J54" s="46" t="s">
        <v>49</v>
      </c>
      <c r="K54" s="46" t="s">
        <v>49</v>
      </c>
      <c r="L54" s="46" t="s">
        <v>49</v>
      </c>
      <c r="N54" s="17"/>
      <c r="O54" s="17"/>
    </row>
    <row r="55" spans="1:15" s="16" customFormat="1" ht="15.75" customHeight="1">
      <c r="A55" s="45" t="s">
        <v>100</v>
      </c>
      <c r="B55" s="46" t="s">
        <v>49</v>
      </c>
      <c r="C55" s="46" t="s">
        <v>49</v>
      </c>
      <c r="D55" s="46">
        <v>3317</v>
      </c>
      <c r="E55" s="46">
        <v>3098</v>
      </c>
      <c r="F55" s="56">
        <v>1575</v>
      </c>
      <c r="G55" s="46" t="s">
        <v>40</v>
      </c>
      <c r="H55" s="46" t="s">
        <v>40</v>
      </c>
      <c r="I55" s="46" t="s">
        <v>40</v>
      </c>
      <c r="J55" s="46" t="s">
        <v>40</v>
      </c>
      <c r="K55" s="46" t="s">
        <v>40</v>
      </c>
      <c r="L55" s="46" t="s">
        <v>40</v>
      </c>
      <c r="N55" s="17"/>
      <c r="O55" s="17"/>
    </row>
    <row r="56" spans="1:15" s="16" customFormat="1" ht="15.75" customHeight="1">
      <c r="A56" s="45" t="s">
        <v>101</v>
      </c>
      <c r="B56" s="46" t="s">
        <v>49</v>
      </c>
      <c r="C56" s="46" t="s">
        <v>49</v>
      </c>
      <c r="D56" s="46" t="s">
        <v>49</v>
      </c>
      <c r="E56" s="46" t="s">
        <v>49</v>
      </c>
      <c r="F56" s="56" t="s">
        <v>49</v>
      </c>
      <c r="G56" s="46" t="s">
        <v>49</v>
      </c>
      <c r="H56" s="46" t="s">
        <v>49</v>
      </c>
      <c r="I56" s="46" t="s">
        <v>49</v>
      </c>
      <c r="J56" s="46" t="s">
        <v>49</v>
      </c>
      <c r="K56" s="46" t="s">
        <v>49</v>
      </c>
      <c r="L56" s="46" t="s">
        <v>49</v>
      </c>
      <c r="N56" s="17"/>
      <c r="O56" s="17"/>
    </row>
    <row r="57" spans="1:15" s="16" customFormat="1" ht="15.75" customHeight="1">
      <c r="A57" s="45" t="s">
        <v>102</v>
      </c>
      <c r="B57" s="46" t="s">
        <v>49</v>
      </c>
      <c r="C57" s="46" t="s">
        <v>49</v>
      </c>
      <c r="D57" s="46" t="s">
        <v>49</v>
      </c>
      <c r="E57" s="46">
        <v>64711</v>
      </c>
      <c r="F57" s="56" t="s">
        <v>49</v>
      </c>
      <c r="G57" s="46" t="s">
        <v>40</v>
      </c>
      <c r="H57" s="46" t="s">
        <v>40</v>
      </c>
      <c r="I57" s="46" t="s">
        <v>40</v>
      </c>
      <c r="J57" s="46" t="s">
        <v>40</v>
      </c>
      <c r="K57" s="46" t="s">
        <v>40</v>
      </c>
      <c r="L57" s="46" t="s">
        <v>40</v>
      </c>
      <c r="N57" s="17"/>
      <c r="O57" s="17"/>
    </row>
    <row r="58" spans="1:15" ht="15.75" customHeight="1">
      <c r="A58" s="45" t="s">
        <v>65</v>
      </c>
      <c r="B58" s="46">
        <v>142693</v>
      </c>
      <c r="C58" s="46">
        <v>155969</v>
      </c>
      <c r="D58" s="46">
        <v>162750</v>
      </c>
      <c r="E58" s="46">
        <v>172813</v>
      </c>
      <c r="F58" s="56">
        <v>172696</v>
      </c>
      <c r="G58" s="46" t="s">
        <v>40</v>
      </c>
      <c r="H58" s="46" t="s">
        <v>40</v>
      </c>
      <c r="I58" s="46" t="s">
        <v>40</v>
      </c>
      <c r="J58" s="46" t="s">
        <v>40</v>
      </c>
      <c r="K58" s="46" t="s">
        <v>40</v>
      </c>
      <c r="L58" s="46" t="s">
        <v>40</v>
      </c>
    </row>
    <row r="59" spans="1:15" ht="15.75" customHeight="1">
      <c r="A59" s="60" t="s">
        <v>103</v>
      </c>
      <c r="B59" s="61">
        <v>873056</v>
      </c>
      <c r="C59" s="61">
        <v>959495</v>
      </c>
      <c r="D59" s="61">
        <v>1013738</v>
      </c>
      <c r="E59" s="61">
        <v>1051006</v>
      </c>
      <c r="F59" s="62">
        <v>1012171</v>
      </c>
      <c r="G59" s="61" t="s">
        <v>40</v>
      </c>
      <c r="H59" s="61" t="s">
        <v>40</v>
      </c>
      <c r="I59" s="61" t="s">
        <v>40</v>
      </c>
      <c r="J59" s="61" t="s">
        <v>40</v>
      </c>
      <c r="K59" s="61" t="s">
        <v>40</v>
      </c>
      <c r="L59" s="61" t="s">
        <v>40</v>
      </c>
    </row>
    <row r="60" spans="1:15" ht="15.75" customHeight="1">
      <c r="A60" s="34"/>
      <c r="B60" s="35"/>
      <c r="C60" s="35"/>
      <c r="D60" s="35"/>
      <c r="E60" s="35"/>
      <c r="F60" s="36"/>
      <c r="G60" s="35"/>
      <c r="H60" s="35"/>
      <c r="I60" s="35"/>
      <c r="J60" s="46"/>
      <c r="K60" s="46"/>
      <c r="L60" s="46"/>
    </row>
    <row r="61" spans="1:15" ht="15.75" customHeight="1">
      <c r="A61" s="55" t="s">
        <v>104</v>
      </c>
      <c r="B61" s="46"/>
      <c r="C61" s="46"/>
      <c r="D61" s="46"/>
      <c r="E61" s="46"/>
      <c r="F61" s="56"/>
      <c r="G61" s="46"/>
      <c r="H61" s="46"/>
      <c r="I61" s="46"/>
      <c r="J61" s="46"/>
      <c r="K61" s="46"/>
      <c r="L61" s="46"/>
    </row>
    <row r="62" spans="1:15" ht="15.75" customHeight="1">
      <c r="A62" s="45" t="s">
        <v>105</v>
      </c>
      <c r="B62" s="46">
        <v>10000</v>
      </c>
      <c r="C62" s="46" t="s">
        <v>49</v>
      </c>
      <c r="D62" s="46" t="s">
        <v>49</v>
      </c>
      <c r="E62" s="46" t="s">
        <v>49</v>
      </c>
      <c r="F62" s="56" t="s">
        <v>49</v>
      </c>
      <c r="G62" s="46" t="s">
        <v>49</v>
      </c>
      <c r="H62" s="46" t="s">
        <v>49</v>
      </c>
      <c r="I62" s="46" t="s">
        <v>49</v>
      </c>
      <c r="J62" s="46" t="s">
        <v>49</v>
      </c>
      <c r="K62" s="46" t="s">
        <v>49</v>
      </c>
      <c r="L62" s="46" t="s">
        <v>49</v>
      </c>
    </row>
    <row r="63" spans="1:15" ht="15.75" customHeight="1">
      <c r="A63" s="45" t="s">
        <v>106</v>
      </c>
      <c r="B63" s="46">
        <v>115420</v>
      </c>
      <c r="C63" s="46">
        <v>93030</v>
      </c>
      <c r="D63" s="46">
        <v>60612</v>
      </c>
      <c r="E63" s="46">
        <v>21138</v>
      </c>
      <c r="F63" s="56">
        <v>88452</v>
      </c>
      <c r="G63" s="46" t="s">
        <v>49</v>
      </c>
      <c r="H63" s="46" t="s">
        <v>49</v>
      </c>
      <c r="I63" s="46" t="s">
        <v>49</v>
      </c>
      <c r="J63" s="46" t="s">
        <v>49</v>
      </c>
      <c r="K63" s="46" t="s">
        <v>49</v>
      </c>
      <c r="L63" s="46" t="s">
        <v>49</v>
      </c>
    </row>
    <row r="64" spans="1:15" ht="15.75" customHeight="1">
      <c r="A64" s="45" t="s">
        <v>107</v>
      </c>
      <c r="B64" s="46">
        <v>13996</v>
      </c>
      <c r="C64" s="46">
        <v>18769</v>
      </c>
      <c r="D64" s="46">
        <v>29802</v>
      </c>
      <c r="E64" s="46">
        <v>20305</v>
      </c>
      <c r="F64" s="56">
        <v>5040</v>
      </c>
      <c r="G64" s="46" t="s">
        <v>49</v>
      </c>
      <c r="H64" s="46" t="s">
        <v>49</v>
      </c>
      <c r="I64" s="46" t="s">
        <v>49</v>
      </c>
      <c r="J64" s="46" t="s">
        <v>49</v>
      </c>
      <c r="K64" s="46" t="s">
        <v>49</v>
      </c>
      <c r="L64" s="46" t="s">
        <v>49</v>
      </c>
    </row>
    <row r="65" spans="1:15" ht="15.75" customHeight="1">
      <c r="A65" s="45" t="s">
        <v>98</v>
      </c>
      <c r="B65" s="46" t="s">
        <v>49</v>
      </c>
      <c r="C65" s="46" t="s">
        <v>49</v>
      </c>
      <c r="D65" s="46" t="s">
        <v>49</v>
      </c>
      <c r="E65" s="46">
        <v>35801</v>
      </c>
      <c r="F65" s="56">
        <v>43934</v>
      </c>
      <c r="G65" s="46" t="s">
        <v>49</v>
      </c>
      <c r="H65" s="46" t="s">
        <v>49</v>
      </c>
      <c r="I65" s="46" t="s">
        <v>49</v>
      </c>
      <c r="J65" s="46" t="s">
        <v>49</v>
      </c>
      <c r="K65" s="46" t="s">
        <v>49</v>
      </c>
      <c r="L65" s="46" t="s">
        <v>49</v>
      </c>
    </row>
    <row r="66" spans="1:15" ht="15.75" customHeight="1">
      <c r="A66" s="45" t="s">
        <v>108</v>
      </c>
      <c r="B66" s="46">
        <v>409</v>
      </c>
      <c r="C66" s="46">
        <v>478</v>
      </c>
      <c r="D66" s="46">
        <v>536</v>
      </c>
      <c r="E66" s="46">
        <v>447</v>
      </c>
      <c r="F66" s="56">
        <v>488</v>
      </c>
      <c r="G66" s="46" t="s">
        <v>49</v>
      </c>
      <c r="H66" s="46" t="s">
        <v>49</v>
      </c>
      <c r="I66" s="46" t="s">
        <v>49</v>
      </c>
      <c r="J66" s="46" t="s">
        <v>49</v>
      </c>
      <c r="K66" s="46" t="s">
        <v>49</v>
      </c>
      <c r="L66" s="46" t="s">
        <v>49</v>
      </c>
    </row>
    <row r="67" spans="1:15" ht="15.75" customHeight="1">
      <c r="A67" s="45" t="s">
        <v>109</v>
      </c>
      <c r="B67" s="46" t="s">
        <v>49</v>
      </c>
      <c r="C67" s="46" t="s">
        <v>49</v>
      </c>
      <c r="D67" s="46" t="s">
        <v>49</v>
      </c>
      <c r="E67" s="46" t="s">
        <v>49</v>
      </c>
      <c r="F67" s="56" t="s">
        <v>49</v>
      </c>
      <c r="G67" s="46" t="s">
        <v>49</v>
      </c>
      <c r="H67" s="46" t="s">
        <v>49</v>
      </c>
      <c r="I67" s="46" t="s">
        <v>49</v>
      </c>
      <c r="J67" s="46" t="s">
        <v>49</v>
      </c>
      <c r="K67" s="46" t="s">
        <v>49</v>
      </c>
      <c r="L67" s="46" t="s">
        <v>49</v>
      </c>
    </row>
    <row r="68" spans="1:15" ht="15.75" customHeight="1">
      <c r="A68" s="45" t="s">
        <v>110</v>
      </c>
      <c r="B68" s="46">
        <v>17963</v>
      </c>
      <c r="C68" s="46">
        <v>18586</v>
      </c>
      <c r="D68" s="46">
        <v>18615</v>
      </c>
      <c r="E68" s="46">
        <v>19337</v>
      </c>
      <c r="F68" s="56">
        <v>22900</v>
      </c>
      <c r="G68" s="46" t="s">
        <v>49</v>
      </c>
      <c r="H68" s="46" t="s">
        <v>49</v>
      </c>
      <c r="I68" s="46" t="s">
        <v>49</v>
      </c>
      <c r="J68" s="46" t="s">
        <v>49</v>
      </c>
      <c r="K68" s="46" t="s">
        <v>49</v>
      </c>
      <c r="L68" s="46" t="s">
        <v>49</v>
      </c>
    </row>
    <row r="69" spans="1:15" ht="15.75" customHeight="1">
      <c r="A69" s="45" t="s">
        <v>111</v>
      </c>
      <c r="B69" s="46" t="s">
        <v>49</v>
      </c>
      <c r="C69" s="46" t="s">
        <v>49</v>
      </c>
      <c r="D69" s="46" t="s">
        <v>49</v>
      </c>
      <c r="E69" s="46" t="s">
        <v>49</v>
      </c>
      <c r="F69" s="56">
        <v>157446</v>
      </c>
      <c r="G69" s="46" t="s">
        <v>49</v>
      </c>
      <c r="H69" s="46" t="s">
        <v>49</v>
      </c>
      <c r="I69" s="46" t="s">
        <v>49</v>
      </c>
      <c r="J69" s="46" t="s">
        <v>49</v>
      </c>
      <c r="K69" s="46" t="s">
        <v>49</v>
      </c>
      <c r="L69" s="46" t="s">
        <v>49</v>
      </c>
    </row>
    <row r="70" spans="1:15" ht="15.75" customHeight="1">
      <c r="A70" s="45" t="s">
        <v>65</v>
      </c>
      <c r="B70" s="46">
        <v>138151</v>
      </c>
      <c r="C70" s="46">
        <v>152641</v>
      </c>
      <c r="D70" s="46">
        <v>174130</v>
      </c>
      <c r="E70" s="46">
        <v>175256</v>
      </c>
      <c r="F70" s="56">
        <v>39469</v>
      </c>
      <c r="G70" s="46" t="s">
        <v>49</v>
      </c>
      <c r="H70" s="46" t="s">
        <v>49</v>
      </c>
      <c r="I70" s="46" t="s">
        <v>49</v>
      </c>
      <c r="J70" s="46" t="s">
        <v>49</v>
      </c>
      <c r="K70" s="46" t="s">
        <v>49</v>
      </c>
      <c r="L70" s="46" t="s">
        <v>49</v>
      </c>
    </row>
    <row r="71" spans="1:15" ht="15.75" customHeight="1">
      <c r="A71" s="60" t="s">
        <v>112</v>
      </c>
      <c r="B71" s="61">
        <v>295939</v>
      </c>
      <c r="C71" s="61">
        <v>283504</v>
      </c>
      <c r="D71" s="61">
        <v>283695</v>
      </c>
      <c r="E71" s="61">
        <v>272284</v>
      </c>
      <c r="F71" s="62">
        <v>357729</v>
      </c>
      <c r="G71" s="61" t="s">
        <v>49</v>
      </c>
      <c r="H71" s="61" t="s">
        <v>49</v>
      </c>
      <c r="I71" s="61" t="s">
        <v>49</v>
      </c>
      <c r="J71" s="61" t="s">
        <v>49</v>
      </c>
      <c r="K71" s="61" t="s">
        <v>49</v>
      </c>
      <c r="L71" s="61" t="s">
        <v>49</v>
      </c>
    </row>
    <row r="72" spans="1:15" ht="15.75" customHeight="1" thickBot="1">
      <c r="A72" s="52" t="s">
        <v>113</v>
      </c>
      <c r="B72" s="69">
        <v>1168995</v>
      </c>
      <c r="C72" s="69">
        <v>1242999</v>
      </c>
      <c r="D72" s="69">
        <v>1297433</v>
      </c>
      <c r="E72" s="69">
        <v>1323290</v>
      </c>
      <c r="F72" s="70">
        <v>1369900</v>
      </c>
      <c r="G72" s="69" t="s">
        <v>49</v>
      </c>
      <c r="H72" s="69" t="s">
        <v>49</v>
      </c>
      <c r="I72" s="69" t="s">
        <v>49</v>
      </c>
      <c r="J72" s="69" t="s">
        <v>49</v>
      </c>
      <c r="K72" s="69" t="s">
        <v>49</v>
      </c>
      <c r="L72" s="69" t="s">
        <v>49</v>
      </c>
      <c r="M72" s="71"/>
    </row>
    <row r="73" spans="1:15" ht="15.75" customHeight="1" thickTop="1">
      <c r="A73" s="63"/>
      <c r="B73" s="46"/>
      <c r="C73" s="46"/>
      <c r="D73" s="46"/>
      <c r="E73" s="46"/>
      <c r="F73" s="68"/>
      <c r="G73" s="46"/>
      <c r="H73" s="46"/>
      <c r="I73" s="46"/>
      <c r="J73" s="46"/>
      <c r="K73" s="46"/>
      <c r="L73" s="46"/>
    </row>
    <row r="74" spans="1:15" ht="15.75" customHeight="1">
      <c r="A74" s="55" t="s">
        <v>114</v>
      </c>
      <c r="B74" s="46"/>
      <c r="C74" s="46"/>
      <c r="D74" s="46"/>
      <c r="E74" s="46"/>
      <c r="F74" s="56"/>
      <c r="G74" s="46"/>
      <c r="H74" s="46"/>
      <c r="I74" s="46"/>
      <c r="J74" s="46"/>
      <c r="K74" s="46"/>
      <c r="L74" s="46"/>
    </row>
    <row r="75" spans="1:15" s="16" customFormat="1" ht="15.75" customHeight="1">
      <c r="A75" s="63" t="s">
        <v>115</v>
      </c>
      <c r="B75" s="46"/>
      <c r="C75" s="46"/>
      <c r="D75" s="46"/>
      <c r="E75" s="46"/>
      <c r="F75" s="56"/>
      <c r="G75" s="46"/>
      <c r="H75" s="46"/>
      <c r="I75" s="46"/>
      <c r="J75" s="46"/>
      <c r="K75" s="46"/>
      <c r="L75" s="46"/>
      <c r="N75" s="17"/>
      <c r="O75" s="17"/>
    </row>
    <row r="76" spans="1:15" s="16" customFormat="1" ht="15.75" customHeight="1">
      <c r="A76" s="45" t="s">
        <v>116</v>
      </c>
      <c r="B76" s="46">
        <v>153795</v>
      </c>
      <c r="C76" s="46">
        <v>153795</v>
      </c>
      <c r="D76" s="46">
        <v>153795</v>
      </c>
      <c r="E76" s="46">
        <v>153795</v>
      </c>
      <c r="F76" s="56">
        <v>153795</v>
      </c>
      <c r="G76" s="46" t="s">
        <v>49</v>
      </c>
      <c r="H76" s="46" t="s">
        <v>49</v>
      </c>
      <c r="I76" s="46" t="s">
        <v>49</v>
      </c>
      <c r="J76" s="46" t="s">
        <v>49</v>
      </c>
      <c r="K76" s="46" t="s">
        <v>49</v>
      </c>
      <c r="L76" s="46" t="s">
        <v>49</v>
      </c>
      <c r="N76" s="17"/>
      <c r="O76" s="17"/>
    </row>
    <row r="77" spans="1:15" s="16" customFormat="1" ht="15.75" customHeight="1">
      <c r="A77" s="45" t="s">
        <v>117</v>
      </c>
      <c r="B77" s="46">
        <v>160071</v>
      </c>
      <c r="C77" s="46">
        <v>160071</v>
      </c>
      <c r="D77" s="46">
        <v>160178</v>
      </c>
      <c r="E77" s="46">
        <v>160197</v>
      </c>
      <c r="F77" s="56">
        <v>160192</v>
      </c>
      <c r="G77" s="46" t="s">
        <v>49</v>
      </c>
      <c r="H77" s="46" t="s">
        <v>49</v>
      </c>
      <c r="I77" s="46" t="s">
        <v>49</v>
      </c>
      <c r="J77" s="46" t="s">
        <v>49</v>
      </c>
      <c r="K77" s="46" t="s">
        <v>49</v>
      </c>
      <c r="L77" s="46" t="s">
        <v>49</v>
      </c>
      <c r="N77" s="17"/>
      <c r="O77" s="17"/>
    </row>
    <row r="78" spans="1:15" s="16" customFormat="1" ht="15.75" customHeight="1">
      <c r="A78" s="45" t="s">
        <v>118</v>
      </c>
      <c r="B78" s="46">
        <v>697414</v>
      </c>
      <c r="C78" s="46">
        <v>1049016</v>
      </c>
      <c r="D78" s="46">
        <v>1173277</v>
      </c>
      <c r="E78" s="46">
        <v>1283539</v>
      </c>
      <c r="F78" s="56">
        <v>1320177</v>
      </c>
      <c r="G78" s="46" t="s">
        <v>49</v>
      </c>
      <c r="H78" s="46" t="s">
        <v>49</v>
      </c>
      <c r="I78" s="46" t="s">
        <v>49</v>
      </c>
      <c r="J78" s="46" t="s">
        <v>49</v>
      </c>
      <c r="K78" s="46" t="s">
        <v>49</v>
      </c>
      <c r="L78" s="46" t="s">
        <v>49</v>
      </c>
      <c r="N78" s="17"/>
      <c r="O78" s="17"/>
    </row>
    <row r="79" spans="1:15" s="16" customFormat="1" ht="15.75" customHeight="1">
      <c r="A79" s="45" t="s">
        <v>119</v>
      </c>
      <c r="B79" s="46">
        <v>-1382</v>
      </c>
      <c r="C79" s="46">
        <v>-1402</v>
      </c>
      <c r="D79" s="46">
        <v>-7173</v>
      </c>
      <c r="E79" s="46">
        <v>-7054</v>
      </c>
      <c r="F79" s="56">
        <v>-6910</v>
      </c>
      <c r="G79" s="46" t="s">
        <v>49</v>
      </c>
      <c r="H79" s="46" t="s">
        <v>49</v>
      </c>
      <c r="I79" s="46" t="s">
        <v>49</v>
      </c>
      <c r="J79" s="46" t="s">
        <v>49</v>
      </c>
      <c r="K79" s="46" t="s">
        <v>49</v>
      </c>
      <c r="L79" s="46" t="s">
        <v>49</v>
      </c>
      <c r="N79" s="17"/>
      <c r="O79" s="17"/>
    </row>
    <row r="80" spans="1:15" s="16" customFormat="1" ht="15" customHeight="1">
      <c r="A80" s="57" t="s">
        <v>120</v>
      </c>
      <c r="B80" s="58">
        <v>1009898</v>
      </c>
      <c r="C80" s="58">
        <v>1361480</v>
      </c>
      <c r="D80" s="58">
        <v>1480077</v>
      </c>
      <c r="E80" s="58">
        <v>1590477</v>
      </c>
      <c r="F80" s="59">
        <v>1627254</v>
      </c>
      <c r="G80" s="58" t="s">
        <v>49</v>
      </c>
      <c r="H80" s="58" t="s">
        <v>49</v>
      </c>
      <c r="I80" s="58" t="s">
        <v>49</v>
      </c>
      <c r="J80" s="58" t="s">
        <v>49</v>
      </c>
      <c r="K80" s="58" t="s">
        <v>49</v>
      </c>
      <c r="L80" s="58" t="s">
        <v>49</v>
      </c>
      <c r="N80" s="17"/>
      <c r="O80" s="17"/>
    </row>
    <row r="81" spans="1:15" s="16" customFormat="1" ht="15" customHeight="1">
      <c r="A81" s="63" t="s">
        <v>121</v>
      </c>
      <c r="B81" s="46"/>
      <c r="C81" s="46"/>
      <c r="D81" s="46"/>
      <c r="E81" s="46"/>
      <c r="F81" s="56"/>
      <c r="G81" s="46"/>
      <c r="H81" s="46"/>
      <c r="I81" s="46"/>
      <c r="J81" s="46"/>
      <c r="K81" s="46"/>
      <c r="L81" s="46"/>
      <c r="N81" s="17"/>
      <c r="O81" s="17"/>
    </row>
    <row r="82" spans="1:15" s="16" customFormat="1" ht="15" customHeight="1">
      <c r="A82" s="45" t="s">
        <v>122</v>
      </c>
      <c r="B82" s="46">
        <v>17986</v>
      </c>
      <c r="C82" s="46">
        <v>11344</v>
      </c>
      <c r="D82" s="46">
        <v>8099</v>
      </c>
      <c r="E82" s="46">
        <v>7038</v>
      </c>
      <c r="F82" s="56">
        <v>6131</v>
      </c>
      <c r="G82" s="46" t="s">
        <v>49</v>
      </c>
      <c r="H82" s="46" t="s">
        <v>49</v>
      </c>
      <c r="I82" s="46" t="s">
        <v>49</v>
      </c>
      <c r="J82" s="46" t="s">
        <v>49</v>
      </c>
      <c r="K82" s="46" t="s">
        <v>49</v>
      </c>
      <c r="L82" s="46" t="s">
        <v>49</v>
      </c>
      <c r="N82" s="17"/>
      <c r="O82" s="17"/>
    </row>
    <row r="83" spans="1:15" s="16" customFormat="1" ht="15" customHeight="1">
      <c r="A83" s="45" t="s">
        <v>123</v>
      </c>
      <c r="B83" s="46">
        <v>10025</v>
      </c>
      <c r="C83" s="46">
        <v>-13415</v>
      </c>
      <c r="D83" s="46">
        <v>-16631</v>
      </c>
      <c r="E83" s="46">
        <v>-36193</v>
      </c>
      <c r="F83" s="56">
        <v>-20687</v>
      </c>
      <c r="G83" s="46" t="s">
        <v>40</v>
      </c>
      <c r="H83" s="46" t="s">
        <v>49</v>
      </c>
      <c r="I83" s="46" t="s">
        <v>49</v>
      </c>
      <c r="J83" s="46" t="s">
        <v>49</v>
      </c>
      <c r="K83" s="46" t="s">
        <v>49</v>
      </c>
      <c r="L83" s="46" t="s">
        <v>49</v>
      </c>
      <c r="N83" s="17"/>
      <c r="O83" s="17"/>
    </row>
    <row r="84" spans="1:15" s="16" customFormat="1" ht="15" customHeight="1">
      <c r="A84" s="45" t="s">
        <v>124</v>
      </c>
      <c r="B84" s="46">
        <v>-11616</v>
      </c>
      <c r="C84" s="46">
        <v>-12808</v>
      </c>
      <c r="D84" s="46">
        <v>-10996</v>
      </c>
      <c r="E84" s="46">
        <v>-10136</v>
      </c>
      <c r="F84" s="56">
        <v>-10631</v>
      </c>
      <c r="G84" s="46" t="s">
        <v>49</v>
      </c>
      <c r="H84" s="46" t="s">
        <v>49</v>
      </c>
      <c r="I84" s="46" t="s">
        <v>49</v>
      </c>
      <c r="J84" s="46" t="s">
        <v>49</v>
      </c>
      <c r="K84" s="46" t="s">
        <v>49</v>
      </c>
      <c r="L84" s="46" t="s">
        <v>49</v>
      </c>
      <c r="N84" s="17"/>
      <c r="O84" s="17"/>
    </row>
    <row r="85" spans="1:15" s="16" customFormat="1" ht="15.75" customHeight="1">
      <c r="A85" s="45" t="s">
        <v>125</v>
      </c>
      <c r="B85" s="46">
        <v>-3876</v>
      </c>
      <c r="C85" s="46">
        <v>-2869</v>
      </c>
      <c r="D85" s="46">
        <v>-1885</v>
      </c>
      <c r="E85" s="46">
        <v>1658</v>
      </c>
      <c r="F85" s="56">
        <v>3224</v>
      </c>
      <c r="G85" s="46" t="s">
        <v>49</v>
      </c>
      <c r="H85" s="46" t="s">
        <v>49</v>
      </c>
      <c r="I85" s="46" t="s">
        <v>49</v>
      </c>
      <c r="J85" s="46" t="s">
        <v>49</v>
      </c>
      <c r="K85" s="46" t="s">
        <v>49</v>
      </c>
      <c r="L85" s="46" t="s">
        <v>49</v>
      </c>
      <c r="N85" s="17"/>
      <c r="O85" s="17"/>
    </row>
    <row r="86" spans="1:15" s="16" customFormat="1" ht="15.75" customHeight="1">
      <c r="A86" s="57" t="s">
        <v>126</v>
      </c>
      <c r="B86" s="58">
        <v>12519</v>
      </c>
      <c r="C86" s="58">
        <v>-17748</v>
      </c>
      <c r="D86" s="58">
        <v>-21413</v>
      </c>
      <c r="E86" s="58">
        <v>-37633</v>
      </c>
      <c r="F86" s="59">
        <v>-21963</v>
      </c>
      <c r="G86" s="58" t="s">
        <v>40</v>
      </c>
      <c r="H86" s="58" t="s">
        <v>40</v>
      </c>
      <c r="I86" s="58" t="s">
        <v>40</v>
      </c>
      <c r="J86" s="58" t="s">
        <v>40</v>
      </c>
      <c r="K86" s="58" t="s">
        <v>40</v>
      </c>
      <c r="L86" s="58" t="s">
        <v>40</v>
      </c>
      <c r="N86" s="17"/>
      <c r="O86" s="17"/>
    </row>
    <row r="87" spans="1:15" s="16" customFormat="1" ht="15.75" customHeight="1">
      <c r="A87" s="39" t="s">
        <v>127</v>
      </c>
      <c r="B87" s="40">
        <v>8302</v>
      </c>
      <c r="C87" s="40">
        <v>5679</v>
      </c>
      <c r="D87" s="40">
        <v>6224</v>
      </c>
      <c r="E87" s="40">
        <v>8179</v>
      </c>
      <c r="F87" s="41">
        <v>7534</v>
      </c>
      <c r="G87" s="40" t="s">
        <v>40</v>
      </c>
      <c r="H87" s="40" t="s">
        <v>40</v>
      </c>
      <c r="I87" s="40" t="s">
        <v>40</v>
      </c>
      <c r="J87" s="40" t="s">
        <v>40</v>
      </c>
      <c r="K87" s="40" t="s">
        <v>40</v>
      </c>
      <c r="L87" s="40" t="s">
        <v>40</v>
      </c>
      <c r="N87" s="17"/>
      <c r="O87" s="17"/>
    </row>
    <row r="88" spans="1:15" s="16" customFormat="1" ht="15.75" customHeight="1">
      <c r="A88" s="63" t="s">
        <v>128</v>
      </c>
      <c r="B88" s="46">
        <v>1030719</v>
      </c>
      <c r="C88" s="46">
        <v>1349411</v>
      </c>
      <c r="D88" s="46">
        <v>1464888</v>
      </c>
      <c r="E88" s="46">
        <v>1561023</v>
      </c>
      <c r="F88" s="56">
        <v>1612825</v>
      </c>
      <c r="G88" s="46" t="s">
        <v>40</v>
      </c>
      <c r="H88" s="46" t="s">
        <v>40</v>
      </c>
      <c r="I88" s="46" t="s">
        <v>40</v>
      </c>
      <c r="J88" s="46" t="s">
        <v>40</v>
      </c>
      <c r="K88" s="46" t="s">
        <v>40</v>
      </c>
      <c r="L88" s="46" t="s">
        <v>40</v>
      </c>
      <c r="N88" s="17"/>
      <c r="O88" s="17"/>
    </row>
    <row r="89" spans="1:15" s="16" customFormat="1" ht="15.75" customHeight="1">
      <c r="A89" s="60" t="s">
        <v>129</v>
      </c>
      <c r="B89" s="61">
        <v>2199714</v>
      </c>
      <c r="C89" s="61">
        <v>2592410</v>
      </c>
      <c r="D89" s="61">
        <v>2762321</v>
      </c>
      <c r="E89" s="61">
        <v>2884313</v>
      </c>
      <c r="F89" s="62">
        <v>2982725</v>
      </c>
      <c r="G89" s="61" t="s">
        <v>40</v>
      </c>
      <c r="H89" s="61" t="s">
        <v>40</v>
      </c>
      <c r="I89" s="61" t="s">
        <v>40</v>
      </c>
      <c r="J89" s="61" t="s">
        <v>40</v>
      </c>
      <c r="K89" s="61" t="s">
        <v>40</v>
      </c>
      <c r="L89" s="61" t="s">
        <v>40</v>
      </c>
      <c r="N89" s="17"/>
      <c r="O89" s="17"/>
    </row>
    <row r="90" spans="1:15" s="16" customFormat="1" ht="15.75" customHeight="1">
      <c r="A90" s="63"/>
      <c r="B90" s="46"/>
      <c r="C90" s="46"/>
      <c r="D90" s="46"/>
      <c r="E90" s="46"/>
      <c r="F90" s="35"/>
      <c r="G90" s="35"/>
      <c r="H90" s="46"/>
      <c r="I90" s="46"/>
      <c r="J90" s="46"/>
      <c r="K90" s="46"/>
      <c r="L90" s="46"/>
      <c r="N90" s="17"/>
      <c r="O90" s="17"/>
    </row>
    <row r="91" spans="1:15" s="16" customFormat="1" ht="15.75" customHeight="1">
      <c r="A91" s="18"/>
      <c r="B91" s="19"/>
      <c r="C91" s="19"/>
      <c r="D91" s="19"/>
      <c r="E91" s="19"/>
      <c r="F91" s="19"/>
      <c r="G91" s="19"/>
      <c r="H91" s="19"/>
      <c r="I91" s="19"/>
      <c r="J91" s="19"/>
      <c r="K91" s="19"/>
      <c r="L91" s="19"/>
      <c r="N91" s="17"/>
      <c r="O91" s="17"/>
    </row>
    <row r="92" spans="1:15" s="12" customFormat="1" ht="25.5" customHeight="1">
      <c r="A92" s="14" t="s">
        <v>130</v>
      </c>
      <c r="B92" s="15"/>
      <c r="C92" s="15"/>
      <c r="D92" s="15"/>
      <c r="E92" s="15"/>
      <c r="F92" s="15"/>
      <c r="G92" s="15"/>
      <c r="H92" s="15"/>
      <c r="I92" s="15"/>
      <c r="J92" s="15"/>
      <c r="K92" s="15"/>
      <c r="L92" s="15"/>
      <c r="M92" s="37"/>
      <c r="N92" s="38"/>
      <c r="O92" s="51"/>
    </row>
    <row r="93" spans="1:15" s="12" customFormat="1" ht="15.75" customHeight="1">
      <c r="A93" s="18"/>
      <c r="B93" s="19"/>
      <c r="C93" s="19"/>
      <c r="D93" s="19"/>
      <c r="E93" s="19"/>
      <c r="F93" s="19"/>
      <c r="G93" s="19"/>
      <c r="H93" s="19"/>
      <c r="I93" s="19"/>
      <c r="J93" s="19"/>
      <c r="K93" s="19"/>
      <c r="L93" s="19"/>
      <c r="M93" s="37"/>
      <c r="N93" s="38"/>
    </row>
    <row r="94" spans="1:15" s="12" customFormat="1" ht="15.75" customHeight="1" thickBot="1">
      <c r="A94" s="20"/>
      <c r="B94" s="21"/>
      <c r="C94" s="21"/>
      <c r="D94" s="21"/>
      <c r="E94" s="21"/>
      <c r="F94" s="21"/>
      <c r="G94" s="21"/>
      <c r="H94" s="22"/>
      <c r="I94" s="22"/>
      <c r="J94" s="22"/>
      <c r="K94" s="22"/>
      <c r="L94" s="22" t="s">
        <v>14</v>
      </c>
      <c r="M94" s="37"/>
      <c r="N94" s="38"/>
    </row>
    <row r="95" spans="1:15" s="12" customFormat="1" ht="15.75" customHeight="1" thickTop="1">
      <c r="A95" s="23"/>
      <c r="B95" s="156" t="s">
        <v>15</v>
      </c>
      <c r="C95" s="156"/>
      <c r="D95" s="156"/>
      <c r="E95" s="156"/>
      <c r="F95" s="157"/>
      <c r="G95" s="158" t="s">
        <v>16</v>
      </c>
      <c r="H95" s="156"/>
      <c r="I95" s="156"/>
      <c r="J95" s="156"/>
      <c r="K95" s="156"/>
      <c r="L95" s="156"/>
      <c r="M95" s="37"/>
      <c r="N95" s="38"/>
    </row>
    <row r="96" spans="1:15" s="12" customFormat="1" ht="15.75" customHeight="1">
      <c r="A96" s="48"/>
      <c r="B96" s="26" t="s">
        <v>17</v>
      </c>
      <c r="C96" s="26" t="s">
        <v>18</v>
      </c>
      <c r="D96" s="26" t="s">
        <v>19</v>
      </c>
      <c r="E96" s="26" t="s">
        <v>20</v>
      </c>
      <c r="F96" s="26" t="s">
        <v>21</v>
      </c>
      <c r="G96" s="27" t="s">
        <v>22</v>
      </c>
      <c r="H96" s="28" t="s">
        <v>23</v>
      </c>
      <c r="I96" s="28" t="s">
        <v>24</v>
      </c>
      <c r="J96" s="28" t="s">
        <v>25</v>
      </c>
      <c r="K96" s="28" t="s">
        <v>26</v>
      </c>
      <c r="L96" s="28" t="s">
        <v>27</v>
      </c>
      <c r="M96" s="37"/>
      <c r="N96" s="38"/>
    </row>
    <row r="97" spans="1:15" s="12" customFormat="1" ht="15.75" customHeight="1" thickBot="1">
      <c r="A97" s="52" t="s">
        <v>131</v>
      </c>
      <c r="B97" s="53" t="s">
        <v>28</v>
      </c>
      <c r="C97" s="53" t="s">
        <v>29</v>
      </c>
      <c r="D97" s="53" t="s">
        <v>30</v>
      </c>
      <c r="E97" s="53" t="s">
        <v>31</v>
      </c>
      <c r="F97" s="54" t="s">
        <v>32</v>
      </c>
      <c r="G97" s="53" t="s">
        <v>33</v>
      </c>
      <c r="H97" s="53" t="s">
        <v>34</v>
      </c>
      <c r="I97" s="53" t="s">
        <v>35</v>
      </c>
      <c r="J97" s="53" t="s">
        <v>36</v>
      </c>
      <c r="K97" s="53" t="s">
        <v>37</v>
      </c>
      <c r="L97" s="53" t="s">
        <v>38</v>
      </c>
      <c r="M97" s="72"/>
      <c r="N97" s="38"/>
    </row>
    <row r="98" spans="1:15" s="12" customFormat="1" ht="15.75" customHeight="1" thickTop="1">
      <c r="A98" s="55" t="s">
        <v>55</v>
      </c>
      <c r="B98" s="46"/>
      <c r="C98" s="46"/>
      <c r="D98" s="46"/>
      <c r="E98" s="46"/>
      <c r="F98" s="56"/>
      <c r="G98" s="46"/>
      <c r="H98" s="46"/>
      <c r="I98" s="46"/>
      <c r="J98" s="46"/>
      <c r="K98" s="46"/>
      <c r="L98" s="46"/>
      <c r="M98" s="72"/>
      <c r="N98" s="38"/>
    </row>
    <row r="99" spans="1:15" s="12" customFormat="1" ht="15.75" customHeight="1">
      <c r="A99" s="45" t="s">
        <v>132</v>
      </c>
      <c r="B99" s="46" t="s">
        <v>49</v>
      </c>
      <c r="C99" s="46" t="s">
        <v>49</v>
      </c>
      <c r="D99" s="46" t="s">
        <v>49</v>
      </c>
      <c r="E99" s="46" t="s">
        <v>49</v>
      </c>
      <c r="F99" s="56" t="s">
        <v>49</v>
      </c>
      <c r="G99" s="46">
        <v>702328</v>
      </c>
      <c r="H99" s="46">
        <v>858966</v>
      </c>
      <c r="I99" s="46">
        <v>907326</v>
      </c>
      <c r="J99" s="46">
        <v>883074</v>
      </c>
      <c r="K99" s="46">
        <v>979529</v>
      </c>
      <c r="L99" s="46">
        <v>1048000</v>
      </c>
      <c r="M99" s="72"/>
      <c r="N99" s="38"/>
      <c r="O99" s="73"/>
    </row>
    <row r="100" spans="1:15" s="12" customFormat="1" ht="15.75" customHeight="1">
      <c r="A100" s="45" t="s">
        <v>133</v>
      </c>
      <c r="B100" s="46" t="s">
        <v>49</v>
      </c>
      <c r="C100" s="46" t="s">
        <v>49</v>
      </c>
      <c r="D100" s="46" t="s">
        <v>49</v>
      </c>
      <c r="E100" s="46" t="s">
        <v>49</v>
      </c>
      <c r="F100" s="56" t="s">
        <v>49</v>
      </c>
      <c r="G100" s="46">
        <v>344237</v>
      </c>
      <c r="H100" s="46">
        <v>364839</v>
      </c>
      <c r="I100" s="46">
        <v>341907</v>
      </c>
      <c r="J100" s="46">
        <v>337387</v>
      </c>
      <c r="K100" s="46">
        <v>357524</v>
      </c>
      <c r="L100" s="46">
        <v>376248</v>
      </c>
      <c r="M100" s="72"/>
      <c r="N100" s="38"/>
      <c r="O100" s="73"/>
    </row>
    <row r="101" spans="1:15" s="12" customFormat="1" ht="15.75" customHeight="1">
      <c r="A101" s="45" t="s">
        <v>134</v>
      </c>
      <c r="B101" s="46" t="s">
        <v>49</v>
      </c>
      <c r="C101" s="46" t="s">
        <v>49</v>
      </c>
      <c r="D101" s="46" t="s">
        <v>49</v>
      </c>
      <c r="E101" s="46" t="s">
        <v>49</v>
      </c>
      <c r="F101" s="56" t="s">
        <v>49</v>
      </c>
      <c r="G101" s="46">
        <v>403473</v>
      </c>
      <c r="H101" s="46">
        <v>459940</v>
      </c>
      <c r="I101" s="46">
        <v>419053</v>
      </c>
      <c r="J101" s="46">
        <v>483113</v>
      </c>
      <c r="K101" s="46">
        <v>592999</v>
      </c>
      <c r="L101" s="46">
        <v>588503</v>
      </c>
      <c r="M101" s="72"/>
      <c r="N101" s="38"/>
      <c r="O101" s="73"/>
    </row>
    <row r="102" spans="1:15" s="12" customFormat="1" ht="15.75" customHeight="1">
      <c r="A102" s="45" t="s">
        <v>135</v>
      </c>
      <c r="B102" s="46" t="s">
        <v>49</v>
      </c>
      <c r="C102" s="46" t="s">
        <v>49</v>
      </c>
      <c r="D102" s="46" t="s">
        <v>49</v>
      </c>
      <c r="E102" s="46" t="s">
        <v>49</v>
      </c>
      <c r="F102" s="56" t="s">
        <v>49</v>
      </c>
      <c r="G102" s="46">
        <v>9704</v>
      </c>
      <c r="H102" s="46">
        <v>15648</v>
      </c>
      <c r="I102" s="46">
        <v>19820</v>
      </c>
      <c r="J102" s="46">
        <v>18331</v>
      </c>
      <c r="K102" s="46">
        <v>11049</v>
      </c>
      <c r="L102" s="46">
        <v>12240</v>
      </c>
      <c r="M102" s="72"/>
      <c r="N102" s="38"/>
      <c r="O102" s="73"/>
    </row>
    <row r="103" spans="1:15" s="12" customFormat="1" ht="15.75" customHeight="1">
      <c r="A103" s="45" t="s">
        <v>136</v>
      </c>
      <c r="B103" s="46" t="s">
        <v>49</v>
      </c>
      <c r="C103" s="46" t="s">
        <v>49</v>
      </c>
      <c r="D103" s="46" t="s">
        <v>49</v>
      </c>
      <c r="E103" s="46" t="s">
        <v>49</v>
      </c>
      <c r="F103" s="56" t="s">
        <v>49</v>
      </c>
      <c r="G103" s="46">
        <v>394406</v>
      </c>
      <c r="H103" s="46">
        <v>204373</v>
      </c>
      <c r="I103" s="46">
        <v>228279</v>
      </c>
      <c r="J103" s="46">
        <v>243204</v>
      </c>
      <c r="K103" s="46">
        <v>388634</v>
      </c>
      <c r="L103" s="46">
        <v>874651</v>
      </c>
      <c r="M103" s="72"/>
      <c r="N103" s="38"/>
      <c r="O103" s="73"/>
    </row>
    <row r="104" spans="1:15" s="12" customFormat="1" ht="15.75" customHeight="1">
      <c r="A104" s="57" t="s">
        <v>137</v>
      </c>
      <c r="B104" s="58" t="s">
        <v>49</v>
      </c>
      <c r="C104" s="58" t="s">
        <v>49</v>
      </c>
      <c r="D104" s="58" t="s">
        <v>49</v>
      </c>
      <c r="E104" s="58" t="s">
        <v>49</v>
      </c>
      <c r="F104" s="59" t="s">
        <v>49</v>
      </c>
      <c r="G104" s="58">
        <v>59582</v>
      </c>
      <c r="H104" s="58">
        <v>74748</v>
      </c>
      <c r="I104" s="58">
        <v>66378</v>
      </c>
      <c r="J104" s="58">
        <v>77134</v>
      </c>
      <c r="K104" s="58">
        <v>99378</v>
      </c>
      <c r="L104" s="58">
        <v>118791</v>
      </c>
      <c r="M104" s="72"/>
      <c r="N104" s="38"/>
      <c r="O104" s="73"/>
    </row>
    <row r="105" spans="1:15" ht="15.75" customHeight="1">
      <c r="A105" s="74" t="s">
        <v>138</v>
      </c>
      <c r="B105" s="35" t="s">
        <v>49</v>
      </c>
      <c r="C105" s="35" t="s">
        <v>49</v>
      </c>
      <c r="D105" s="35" t="s">
        <v>49</v>
      </c>
      <c r="E105" s="35" t="s">
        <v>49</v>
      </c>
      <c r="F105" s="36" t="s">
        <v>49</v>
      </c>
      <c r="G105" s="35">
        <v>1913730</v>
      </c>
      <c r="H105" s="35">
        <v>1978514</v>
      </c>
      <c r="I105" s="35">
        <v>1982763</v>
      </c>
      <c r="J105" s="35">
        <v>2042243</v>
      </c>
      <c r="K105" s="35">
        <v>2429113</v>
      </c>
      <c r="L105" s="35">
        <v>3018433</v>
      </c>
      <c r="M105" s="75"/>
      <c r="N105" s="38"/>
      <c r="O105" s="76"/>
    </row>
    <row r="106" spans="1:15" ht="15.75" customHeight="1">
      <c r="A106" s="57" t="s">
        <v>139</v>
      </c>
      <c r="B106" s="58" t="s">
        <v>49</v>
      </c>
      <c r="C106" s="58" t="s">
        <v>49</v>
      </c>
      <c r="D106" s="58" t="s">
        <v>49</v>
      </c>
      <c r="E106" s="58" t="s">
        <v>49</v>
      </c>
      <c r="F106" s="59" t="s">
        <v>49</v>
      </c>
      <c r="G106" s="58">
        <v>4</v>
      </c>
      <c r="H106" s="58">
        <v>251</v>
      </c>
      <c r="I106" s="58">
        <v>69</v>
      </c>
      <c r="J106" s="46" t="s">
        <v>49</v>
      </c>
      <c r="K106" s="46">
        <v>652</v>
      </c>
      <c r="L106" s="46">
        <v>740</v>
      </c>
      <c r="M106" s="75"/>
      <c r="N106" s="38"/>
    </row>
    <row r="107" spans="1:15" ht="15.75" customHeight="1">
      <c r="A107" s="60" t="s">
        <v>67</v>
      </c>
      <c r="B107" s="61" t="s">
        <v>49</v>
      </c>
      <c r="C107" s="61" t="s">
        <v>49</v>
      </c>
      <c r="D107" s="61" t="s">
        <v>49</v>
      </c>
      <c r="E107" s="61" t="s">
        <v>49</v>
      </c>
      <c r="F107" s="62" t="s">
        <v>49</v>
      </c>
      <c r="G107" s="61">
        <v>1913734</v>
      </c>
      <c r="H107" s="61">
        <v>1978765</v>
      </c>
      <c r="I107" s="61">
        <v>1982832</v>
      </c>
      <c r="J107" s="61">
        <v>2042243</v>
      </c>
      <c r="K107" s="61">
        <v>2429765</v>
      </c>
      <c r="L107" s="61">
        <v>3019173</v>
      </c>
      <c r="M107" s="75"/>
      <c r="N107" s="38"/>
      <c r="O107" s="76"/>
    </row>
    <row r="108" spans="1:15" ht="15.75" customHeight="1">
      <c r="A108" s="34"/>
      <c r="B108" s="35"/>
      <c r="C108" s="35"/>
      <c r="D108" s="35"/>
      <c r="E108" s="35"/>
      <c r="F108" s="36"/>
      <c r="G108" s="35"/>
      <c r="H108" s="35"/>
      <c r="I108" s="35"/>
      <c r="J108" s="35"/>
      <c r="K108" s="35"/>
      <c r="L108" s="35"/>
      <c r="N108" s="38"/>
    </row>
    <row r="109" spans="1:15" ht="15.75" customHeight="1">
      <c r="A109" s="55" t="s">
        <v>140</v>
      </c>
      <c r="B109" s="46"/>
      <c r="C109" s="46"/>
      <c r="D109" s="46"/>
      <c r="E109" s="46"/>
      <c r="F109" s="56"/>
      <c r="G109" s="46"/>
      <c r="H109" s="46"/>
      <c r="I109" s="46"/>
      <c r="J109" s="46"/>
      <c r="K109" s="46"/>
      <c r="L109" s="46"/>
      <c r="M109" s="75"/>
      <c r="N109" s="38"/>
    </row>
    <row r="110" spans="1:15" ht="15.75" customHeight="1">
      <c r="A110" s="45" t="s">
        <v>141</v>
      </c>
      <c r="B110" s="46" t="s">
        <v>49</v>
      </c>
      <c r="C110" s="46" t="s">
        <v>49</v>
      </c>
      <c r="D110" s="46" t="s">
        <v>49</v>
      </c>
      <c r="E110" s="46" t="s">
        <v>49</v>
      </c>
      <c r="F110" s="56" t="s">
        <v>49</v>
      </c>
      <c r="G110" s="46">
        <v>808710</v>
      </c>
      <c r="H110" s="46">
        <v>820491</v>
      </c>
      <c r="I110" s="46">
        <v>839648</v>
      </c>
      <c r="J110" s="46">
        <v>841553</v>
      </c>
      <c r="K110" s="46">
        <v>861846</v>
      </c>
      <c r="L110" s="46">
        <v>969096</v>
      </c>
      <c r="M110" s="75"/>
      <c r="N110" s="38"/>
      <c r="O110" s="76"/>
    </row>
    <row r="111" spans="1:15" ht="15.75" customHeight="1">
      <c r="A111" s="45" t="s">
        <v>142</v>
      </c>
      <c r="B111" s="46" t="s">
        <v>49</v>
      </c>
      <c r="C111" s="46" t="s">
        <v>49</v>
      </c>
      <c r="D111" s="46" t="s">
        <v>49</v>
      </c>
      <c r="E111" s="46" t="s">
        <v>49</v>
      </c>
      <c r="F111" s="56" t="s">
        <v>49</v>
      </c>
      <c r="G111" s="46">
        <v>155510</v>
      </c>
      <c r="H111" s="46">
        <v>209775</v>
      </c>
      <c r="I111" s="46">
        <v>216652</v>
      </c>
      <c r="J111" s="46">
        <v>250897</v>
      </c>
      <c r="K111" s="46">
        <v>243926</v>
      </c>
      <c r="L111" s="46">
        <v>291463</v>
      </c>
      <c r="M111" s="75"/>
      <c r="N111" s="38"/>
      <c r="O111" s="76"/>
    </row>
    <row r="112" spans="1:15" s="16" customFormat="1" ht="15.75" customHeight="1">
      <c r="A112" s="45" t="s">
        <v>143</v>
      </c>
      <c r="B112" s="46" t="s">
        <v>49</v>
      </c>
      <c r="C112" s="46" t="s">
        <v>49</v>
      </c>
      <c r="D112" s="46" t="s">
        <v>49</v>
      </c>
      <c r="E112" s="46" t="s">
        <v>49</v>
      </c>
      <c r="F112" s="56" t="s">
        <v>49</v>
      </c>
      <c r="G112" s="46">
        <v>25414</v>
      </c>
      <c r="H112" s="46">
        <v>23986</v>
      </c>
      <c r="I112" s="46">
        <v>24282</v>
      </c>
      <c r="J112" s="46">
        <v>21942</v>
      </c>
      <c r="K112" s="46">
        <v>20878</v>
      </c>
      <c r="L112" s="46">
        <v>21766</v>
      </c>
      <c r="M112" s="75"/>
      <c r="N112" s="38"/>
      <c r="O112" s="76"/>
    </row>
    <row r="113" spans="1:15" s="16" customFormat="1" ht="15.75" customHeight="1">
      <c r="A113" s="45" t="s">
        <v>144</v>
      </c>
      <c r="B113" s="46" t="s">
        <v>49</v>
      </c>
      <c r="C113" s="46" t="s">
        <v>49</v>
      </c>
      <c r="D113" s="46" t="s">
        <v>49</v>
      </c>
      <c r="E113" s="46" t="s">
        <v>49</v>
      </c>
      <c r="F113" s="56" t="s">
        <v>49</v>
      </c>
      <c r="G113" s="46">
        <v>8821</v>
      </c>
      <c r="H113" s="46">
        <v>9831</v>
      </c>
      <c r="I113" s="46">
        <v>10177</v>
      </c>
      <c r="J113" s="46">
        <v>10828</v>
      </c>
      <c r="K113" s="46">
        <v>9061</v>
      </c>
      <c r="L113" s="46">
        <v>8165</v>
      </c>
      <c r="M113" s="75"/>
      <c r="N113" s="38"/>
      <c r="O113" s="76"/>
    </row>
    <row r="114" spans="1:15" s="16" customFormat="1" ht="15.75" customHeight="1">
      <c r="A114" s="45" t="s">
        <v>136</v>
      </c>
      <c r="B114" s="46" t="s">
        <v>49</v>
      </c>
      <c r="C114" s="46" t="s">
        <v>49</v>
      </c>
      <c r="D114" s="46" t="s">
        <v>49</v>
      </c>
      <c r="E114" s="46" t="s">
        <v>49</v>
      </c>
      <c r="F114" s="56" t="s">
        <v>49</v>
      </c>
      <c r="G114" s="46">
        <v>40121</v>
      </c>
      <c r="H114" s="46">
        <v>19730</v>
      </c>
      <c r="I114" s="46">
        <v>101389</v>
      </c>
      <c r="J114" s="46">
        <v>124574</v>
      </c>
      <c r="K114" s="46">
        <v>116507</v>
      </c>
      <c r="L114" s="46">
        <v>206263</v>
      </c>
      <c r="M114" s="75"/>
      <c r="N114" s="38"/>
      <c r="O114" s="76"/>
    </row>
    <row r="115" spans="1:15" s="16" customFormat="1" ht="15.75" customHeight="1">
      <c r="A115" s="45" t="s">
        <v>145</v>
      </c>
      <c r="B115" s="46" t="s">
        <v>49</v>
      </c>
      <c r="C115" s="46" t="s">
        <v>49</v>
      </c>
      <c r="D115" s="46" t="s">
        <v>49</v>
      </c>
      <c r="E115" s="46" t="s">
        <v>49</v>
      </c>
      <c r="F115" s="56" t="s">
        <v>49</v>
      </c>
      <c r="G115" s="46">
        <v>100764</v>
      </c>
      <c r="H115" s="46">
        <v>112843</v>
      </c>
      <c r="I115" s="46">
        <v>127826</v>
      </c>
      <c r="J115" s="46">
        <v>161167</v>
      </c>
      <c r="K115" s="46">
        <v>189108</v>
      </c>
      <c r="L115" s="46">
        <v>225597</v>
      </c>
      <c r="M115" s="75"/>
      <c r="N115" s="38"/>
      <c r="O115" s="76"/>
    </row>
    <row r="116" spans="1:15" s="16" customFormat="1" ht="15.75" customHeight="1">
      <c r="A116" s="45" t="s">
        <v>146</v>
      </c>
      <c r="B116" s="46" t="s">
        <v>49</v>
      </c>
      <c r="C116" s="46" t="s">
        <v>49</v>
      </c>
      <c r="D116" s="46" t="s">
        <v>49</v>
      </c>
      <c r="E116" s="46" t="s">
        <v>49</v>
      </c>
      <c r="F116" s="56" t="s">
        <v>49</v>
      </c>
      <c r="G116" s="46">
        <v>127523</v>
      </c>
      <c r="H116" s="46">
        <v>118487</v>
      </c>
      <c r="I116" s="46">
        <v>108906</v>
      </c>
      <c r="J116" s="46">
        <v>90549</v>
      </c>
      <c r="K116" s="46">
        <v>73059</v>
      </c>
      <c r="L116" s="46">
        <v>72626</v>
      </c>
      <c r="M116" s="75"/>
      <c r="N116" s="38"/>
      <c r="O116" s="76"/>
    </row>
    <row r="117" spans="1:15" s="16" customFormat="1" ht="15.75" customHeight="1">
      <c r="A117" s="60" t="s">
        <v>147</v>
      </c>
      <c r="B117" s="61" t="s">
        <v>49</v>
      </c>
      <c r="C117" s="61" t="s">
        <v>49</v>
      </c>
      <c r="D117" s="61" t="s">
        <v>49</v>
      </c>
      <c r="E117" s="61" t="s">
        <v>49</v>
      </c>
      <c r="F117" s="62" t="s">
        <v>49</v>
      </c>
      <c r="G117" s="61">
        <v>1266863</v>
      </c>
      <c r="H117" s="61">
        <v>1315143</v>
      </c>
      <c r="I117" s="61">
        <v>1428880</v>
      </c>
      <c r="J117" s="61">
        <v>1501510</v>
      </c>
      <c r="K117" s="61">
        <v>1514385</v>
      </c>
      <c r="L117" s="61">
        <v>1794976</v>
      </c>
      <c r="M117" s="75"/>
      <c r="N117" s="38"/>
      <c r="O117" s="76"/>
    </row>
    <row r="118" spans="1:15" s="16" customFormat="1" ht="15.75" customHeight="1">
      <c r="A118" s="63"/>
      <c r="B118" s="46"/>
      <c r="C118" s="46"/>
      <c r="D118" s="46"/>
      <c r="E118" s="46"/>
      <c r="F118" s="56"/>
      <c r="G118" s="46"/>
      <c r="H118" s="46"/>
      <c r="I118" s="46"/>
      <c r="J118" s="46"/>
      <c r="K118" s="46"/>
      <c r="L118" s="46"/>
      <c r="M118" s="75"/>
      <c r="N118" s="38"/>
      <c r="O118" s="76"/>
    </row>
    <row r="119" spans="1:15" s="16" customFormat="1" ht="15.75" customHeight="1" thickBot="1">
      <c r="A119" s="65" t="s">
        <v>87</v>
      </c>
      <c r="B119" s="66" t="s">
        <v>49</v>
      </c>
      <c r="C119" s="66" t="s">
        <v>49</v>
      </c>
      <c r="D119" s="66" t="s">
        <v>49</v>
      </c>
      <c r="E119" s="66" t="s">
        <v>49</v>
      </c>
      <c r="F119" s="67" t="s">
        <v>49</v>
      </c>
      <c r="G119" s="66">
        <v>3180597</v>
      </c>
      <c r="H119" s="66">
        <v>3293908</v>
      </c>
      <c r="I119" s="66">
        <v>3411712</v>
      </c>
      <c r="J119" s="66">
        <v>3543753</v>
      </c>
      <c r="K119" s="66">
        <v>3944150</v>
      </c>
      <c r="L119" s="66">
        <v>4814149</v>
      </c>
      <c r="N119" s="38"/>
      <c r="O119" s="17"/>
    </row>
    <row r="120" spans="1:15" s="16" customFormat="1" ht="15.75" customHeight="1" thickTop="1">
      <c r="A120" s="55"/>
      <c r="B120" s="46"/>
      <c r="C120" s="46"/>
      <c r="D120" s="46"/>
      <c r="E120" s="46"/>
      <c r="F120" s="68"/>
      <c r="G120" s="46"/>
      <c r="H120" s="46"/>
      <c r="I120" s="46"/>
      <c r="J120" s="46"/>
      <c r="K120" s="46"/>
      <c r="L120" s="46"/>
      <c r="N120" s="38"/>
      <c r="O120" s="17"/>
    </row>
    <row r="121" spans="1:15" s="16" customFormat="1" ht="15.75" customHeight="1" thickBot="1">
      <c r="A121" s="52" t="s">
        <v>148</v>
      </c>
      <c r="B121" s="53"/>
      <c r="C121" s="53"/>
      <c r="D121" s="53"/>
      <c r="E121" s="53"/>
      <c r="F121" s="54"/>
      <c r="G121" s="53"/>
      <c r="H121" s="53"/>
      <c r="I121" s="53"/>
      <c r="J121" s="53"/>
      <c r="K121" s="53"/>
      <c r="L121" s="53"/>
      <c r="M121" s="75"/>
      <c r="N121" s="38"/>
      <c r="O121" s="17"/>
    </row>
    <row r="122" spans="1:15" s="16" customFormat="1" ht="15.75" customHeight="1" thickTop="1">
      <c r="A122" s="55" t="s">
        <v>89</v>
      </c>
      <c r="B122" s="46"/>
      <c r="C122" s="46"/>
      <c r="D122" s="46"/>
      <c r="E122" s="46"/>
      <c r="F122" s="56"/>
      <c r="G122" s="46"/>
      <c r="H122" s="46"/>
      <c r="I122" s="46"/>
      <c r="J122" s="46"/>
      <c r="K122" s="46"/>
      <c r="L122" s="46"/>
      <c r="M122" s="75"/>
      <c r="N122" s="38"/>
      <c r="O122" s="17"/>
    </row>
    <row r="123" spans="1:15" s="16" customFormat="1" ht="15.75" customHeight="1">
      <c r="A123" s="45" t="s">
        <v>149</v>
      </c>
      <c r="B123" s="46" t="s">
        <v>49</v>
      </c>
      <c r="C123" s="46" t="s">
        <v>49</v>
      </c>
      <c r="D123" s="46" t="s">
        <v>49</v>
      </c>
      <c r="E123" s="46" t="s">
        <v>49</v>
      </c>
      <c r="F123" s="56" t="s">
        <v>49</v>
      </c>
      <c r="G123" s="46">
        <v>404395</v>
      </c>
      <c r="H123" s="46">
        <v>336223</v>
      </c>
      <c r="I123" s="46">
        <v>267824</v>
      </c>
      <c r="J123" s="46">
        <v>273546</v>
      </c>
      <c r="K123" s="46">
        <v>377279</v>
      </c>
      <c r="L123" s="46">
        <v>384510</v>
      </c>
      <c r="M123" s="75"/>
      <c r="N123" s="38"/>
      <c r="O123" s="76"/>
    </row>
    <row r="124" spans="1:15" s="16" customFormat="1" ht="15.75" customHeight="1">
      <c r="A124" s="45" t="s">
        <v>150</v>
      </c>
      <c r="B124" s="46" t="s">
        <v>49</v>
      </c>
      <c r="C124" s="46" t="s">
        <v>49</v>
      </c>
      <c r="D124" s="46" t="s">
        <v>49</v>
      </c>
      <c r="E124" s="46" t="s">
        <v>49</v>
      </c>
      <c r="F124" s="56" t="s">
        <v>49</v>
      </c>
      <c r="G124" s="46">
        <v>15274</v>
      </c>
      <c r="H124" s="46">
        <v>12173</v>
      </c>
      <c r="I124" s="46">
        <v>26334</v>
      </c>
      <c r="J124" s="46">
        <v>51645</v>
      </c>
      <c r="K124" s="46">
        <v>55596</v>
      </c>
      <c r="L124" s="46">
        <v>69000</v>
      </c>
      <c r="M124" s="75"/>
      <c r="N124" s="38"/>
      <c r="O124" s="76"/>
    </row>
    <row r="125" spans="1:15" s="16" customFormat="1" ht="15.75" customHeight="1">
      <c r="A125" s="45" t="s">
        <v>151</v>
      </c>
      <c r="B125" s="46" t="s">
        <v>49</v>
      </c>
      <c r="C125" s="46" t="s">
        <v>49</v>
      </c>
      <c r="D125" s="46" t="s">
        <v>49</v>
      </c>
      <c r="E125" s="46" t="s">
        <v>49</v>
      </c>
      <c r="F125" s="56" t="s">
        <v>49</v>
      </c>
      <c r="G125" s="46">
        <v>51621</v>
      </c>
      <c r="H125" s="46">
        <v>44126</v>
      </c>
      <c r="I125" s="46">
        <v>61282</v>
      </c>
      <c r="J125" s="46">
        <v>69624</v>
      </c>
      <c r="K125" s="46">
        <v>65595</v>
      </c>
      <c r="L125" s="46">
        <v>68125</v>
      </c>
      <c r="M125" s="75"/>
      <c r="N125" s="38"/>
      <c r="O125" s="76"/>
    </row>
    <row r="126" spans="1:15" s="16" customFormat="1" ht="15.75" customHeight="1">
      <c r="A126" s="45" t="s">
        <v>152</v>
      </c>
      <c r="B126" s="46" t="s">
        <v>49</v>
      </c>
      <c r="C126" s="46" t="s">
        <v>49</v>
      </c>
      <c r="D126" s="46" t="s">
        <v>49</v>
      </c>
      <c r="E126" s="46" t="s">
        <v>49</v>
      </c>
      <c r="F126" s="56" t="s">
        <v>49</v>
      </c>
      <c r="G126" s="46">
        <v>4331</v>
      </c>
      <c r="H126" s="46">
        <v>2642</v>
      </c>
      <c r="I126" s="46">
        <v>2908</v>
      </c>
      <c r="J126" s="46">
        <v>4685</v>
      </c>
      <c r="K126" s="46">
        <v>27198</v>
      </c>
      <c r="L126" s="46">
        <v>93085</v>
      </c>
      <c r="M126" s="75"/>
      <c r="N126" s="38"/>
      <c r="O126" s="76"/>
    </row>
    <row r="127" spans="1:15" ht="15.75" customHeight="1">
      <c r="A127" s="45" t="s">
        <v>153</v>
      </c>
      <c r="B127" s="46" t="s">
        <v>49</v>
      </c>
      <c r="C127" s="46" t="s">
        <v>49</v>
      </c>
      <c r="D127" s="46" t="s">
        <v>49</v>
      </c>
      <c r="E127" s="46" t="s">
        <v>49</v>
      </c>
      <c r="F127" s="56" t="s">
        <v>49</v>
      </c>
      <c r="G127" s="46">
        <v>289912</v>
      </c>
      <c r="H127" s="46">
        <v>261312</v>
      </c>
      <c r="I127" s="46">
        <v>194497</v>
      </c>
      <c r="J127" s="46">
        <v>143217</v>
      </c>
      <c r="K127" s="46">
        <v>141192</v>
      </c>
      <c r="L127" s="46">
        <v>178850</v>
      </c>
      <c r="M127" s="75"/>
      <c r="N127" s="38"/>
      <c r="O127" s="76"/>
    </row>
    <row r="128" spans="1:15" ht="15.75" customHeight="1">
      <c r="A128" s="45" t="s">
        <v>154</v>
      </c>
      <c r="B128" s="46" t="s">
        <v>49</v>
      </c>
      <c r="C128" s="46" t="s">
        <v>49</v>
      </c>
      <c r="D128" s="46" t="s">
        <v>49</v>
      </c>
      <c r="E128" s="46" t="s">
        <v>49</v>
      </c>
      <c r="F128" s="56" t="s">
        <v>49</v>
      </c>
      <c r="G128" s="46">
        <v>297917</v>
      </c>
      <c r="H128" s="46">
        <v>326820</v>
      </c>
      <c r="I128" s="46">
        <v>322295</v>
      </c>
      <c r="J128" s="46">
        <v>309538</v>
      </c>
      <c r="K128" s="46">
        <v>346622</v>
      </c>
      <c r="L128" s="46">
        <v>437372</v>
      </c>
      <c r="M128" s="75"/>
      <c r="N128" s="38"/>
      <c r="O128" s="76"/>
    </row>
    <row r="129" spans="1:15" ht="15.75" customHeight="1">
      <c r="A129" s="60" t="s">
        <v>103</v>
      </c>
      <c r="B129" s="61" t="s">
        <v>49</v>
      </c>
      <c r="C129" s="61" t="s">
        <v>49</v>
      </c>
      <c r="D129" s="61" t="s">
        <v>49</v>
      </c>
      <c r="E129" s="61" t="s">
        <v>49</v>
      </c>
      <c r="F129" s="62" t="s">
        <v>49</v>
      </c>
      <c r="G129" s="61">
        <v>1063450</v>
      </c>
      <c r="H129" s="61">
        <v>983296</v>
      </c>
      <c r="I129" s="61">
        <v>875140</v>
      </c>
      <c r="J129" s="61">
        <v>852255</v>
      </c>
      <c r="K129" s="61">
        <v>1013482</v>
      </c>
      <c r="L129" s="61">
        <v>1230942</v>
      </c>
      <c r="M129" s="75"/>
      <c r="N129" s="38"/>
      <c r="O129" s="76"/>
    </row>
    <row r="130" spans="1:15" ht="15.75" customHeight="1">
      <c r="A130" s="34"/>
      <c r="B130" s="35"/>
      <c r="C130" s="35"/>
      <c r="D130" s="35"/>
      <c r="E130" s="35"/>
      <c r="F130" s="36"/>
      <c r="G130" s="35"/>
      <c r="H130" s="35"/>
      <c r="I130" s="35"/>
      <c r="J130" s="35"/>
      <c r="K130" s="35"/>
      <c r="L130" s="35"/>
      <c r="M130" s="75"/>
      <c r="N130" s="38"/>
    </row>
    <row r="131" spans="1:15" ht="15.75" customHeight="1">
      <c r="A131" s="55" t="s">
        <v>155</v>
      </c>
      <c r="B131" s="46"/>
      <c r="C131" s="46"/>
      <c r="D131" s="46"/>
      <c r="E131" s="46"/>
      <c r="F131" s="56"/>
      <c r="G131" s="46"/>
      <c r="H131" s="46"/>
      <c r="I131" s="46"/>
      <c r="J131" s="46"/>
      <c r="K131" s="46"/>
      <c r="L131" s="46"/>
      <c r="N131" s="38"/>
    </row>
    <row r="132" spans="1:15" ht="15.75" customHeight="1">
      <c r="A132" s="45" t="s">
        <v>150</v>
      </c>
      <c r="B132" s="46" t="s">
        <v>49</v>
      </c>
      <c r="C132" s="46" t="s">
        <v>49</v>
      </c>
      <c r="D132" s="46" t="s">
        <v>49</v>
      </c>
      <c r="E132" s="46" t="s">
        <v>49</v>
      </c>
      <c r="F132" s="56" t="s">
        <v>49</v>
      </c>
      <c r="G132" s="46">
        <v>88452</v>
      </c>
      <c r="H132" s="46">
        <v>227037</v>
      </c>
      <c r="I132" s="46">
        <v>307549</v>
      </c>
      <c r="J132" s="46">
        <v>282400</v>
      </c>
      <c r="K132" s="46">
        <v>257000</v>
      </c>
      <c r="L132" s="46">
        <v>330500</v>
      </c>
      <c r="M132" s="75"/>
      <c r="N132" s="38"/>
      <c r="O132" s="76"/>
    </row>
    <row r="133" spans="1:15" ht="15.75" customHeight="1">
      <c r="A133" s="45" t="s">
        <v>151</v>
      </c>
      <c r="B133" s="46" t="s">
        <v>49</v>
      </c>
      <c r="C133" s="46" t="s">
        <v>49</v>
      </c>
      <c r="D133" s="46" t="s">
        <v>49</v>
      </c>
      <c r="E133" s="46" t="s">
        <v>49</v>
      </c>
      <c r="F133" s="56" t="s">
        <v>49</v>
      </c>
      <c r="G133" s="46">
        <v>73856</v>
      </c>
      <c r="H133" s="46">
        <v>67855</v>
      </c>
      <c r="I133" s="46">
        <v>78528</v>
      </c>
      <c r="J133" s="46">
        <v>81848</v>
      </c>
      <c r="K133" s="46">
        <v>90632</v>
      </c>
      <c r="L133" s="46">
        <v>95820</v>
      </c>
      <c r="M133" s="75"/>
      <c r="N133" s="38"/>
      <c r="O133" s="76"/>
    </row>
    <row r="134" spans="1:15" ht="15.75" customHeight="1">
      <c r="A134" s="45" t="s">
        <v>156</v>
      </c>
      <c r="B134" s="46" t="s">
        <v>49</v>
      </c>
      <c r="C134" s="46" t="s">
        <v>49</v>
      </c>
      <c r="D134" s="46" t="s">
        <v>49</v>
      </c>
      <c r="E134" s="46" t="s">
        <v>49</v>
      </c>
      <c r="F134" s="56" t="s">
        <v>49</v>
      </c>
      <c r="G134" s="46">
        <v>52618</v>
      </c>
      <c r="H134" s="46">
        <v>56525</v>
      </c>
      <c r="I134" s="46">
        <v>55817</v>
      </c>
      <c r="J134" s="46">
        <v>58196</v>
      </c>
      <c r="K134" s="46">
        <v>55557</v>
      </c>
      <c r="L134" s="46">
        <v>62498</v>
      </c>
      <c r="M134" s="75"/>
      <c r="N134" s="38"/>
      <c r="O134" s="76"/>
    </row>
    <row r="135" spans="1:15" ht="15.75" customHeight="1">
      <c r="A135" s="45" t="s">
        <v>153</v>
      </c>
      <c r="B135" s="46" t="s">
        <v>49</v>
      </c>
      <c r="C135" s="46" t="s">
        <v>49</v>
      </c>
      <c r="D135" s="46" t="s">
        <v>49</v>
      </c>
      <c r="E135" s="46" t="s">
        <v>49</v>
      </c>
      <c r="F135" s="56" t="s">
        <v>49</v>
      </c>
      <c r="G135" s="46">
        <v>45537</v>
      </c>
      <c r="H135" s="46">
        <v>47509</v>
      </c>
      <c r="I135" s="46">
        <v>89954</v>
      </c>
      <c r="J135" s="46">
        <v>95448</v>
      </c>
      <c r="K135" s="46">
        <v>103872</v>
      </c>
      <c r="L135" s="46">
        <v>158305</v>
      </c>
      <c r="M135" s="75"/>
      <c r="N135" s="38"/>
      <c r="O135" s="76"/>
    </row>
    <row r="136" spans="1:15" ht="15.75" customHeight="1">
      <c r="A136" s="45" t="s">
        <v>157</v>
      </c>
      <c r="B136" s="46" t="s">
        <v>49</v>
      </c>
      <c r="C136" s="46" t="s">
        <v>49</v>
      </c>
      <c r="D136" s="46" t="s">
        <v>49</v>
      </c>
      <c r="E136" s="46" t="s">
        <v>49</v>
      </c>
      <c r="F136" s="56" t="s">
        <v>49</v>
      </c>
      <c r="G136" s="46">
        <v>162197</v>
      </c>
      <c r="H136" s="46">
        <v>179849</v>
      </c>
      <c r="I136" s="46">
        <v>210491</v>
      </c>
      <c r="J136" s="46">
        <v>267530</v>
      </c>
      <c r="K136" s="46">
        <v>313374</v>
      </c>
      <c r="L136" s="46">
        <v>370512</v>
      </c>
      <c r="M136" s="75"/>
      <c r="N136" s="38"/>
      <c r="O136" s="76"/>
    </row>
    <row r="137" spans="1:15" ht="15.75" customHeight="1">
      <c r="A137" s="45" t="s">
        <v>158</v>
      </c>
      <c r="B137" s="46" t="s">
        <v>49</v>
      </c>
      <c r="C137" s="46" t="s">
        <v>49</v>
      </c>
      <c r="D137" s="46" t="s">
        <v>49</v>
      </c>
      <c r="E137" s="46" t="s">
        <v>49</v>
      </c>
      <c r="F137" s="56" t="s">
        <v>49</v>
      </c>
      <c r="G137" s="46">
        <v>4588</v>
      </c>
      <c r="H137" s="46">
        <v>11714</v>
      </c>
      <c r="I137" s="46">
        <v>7850</v>
      </c>
      <c r="J137" s="46">
        <v>5057</v>
      </c>
      <c r="K137" s="46">
        <v>286</v>
      </c>
      <c r="L137" s="46">
        <v>178</v>
      </c>
      <c r="M137" s="75"/>
      <c r="N137" s="38"/>
      <c r="O137" s="76"/>
    </row>
    <row r="138" spans="1:15" ht="15.75" customHeight="1">
      <c r="A138" s="60" t="s">
        <v>159</v>
      </c>
      <c r="B138" s="61" t="s">
        <v>49</v>
      </c>
      <c r="C138" s="61" t="s">
        <v>49</v>
      </c>
      <c r="D138" s="61" t="s">
        <v>49</v>
      </c>
      <c r="E138" s="61" t="s">
        <v>49</v>
      </c>
      <c r="F138" s="62" t="s">
        <v>49</v>
      </c>
      <c r="G138" s="61">
        <v>427248</v>
      </c>
      <c r="H138" s="61">
        <v>590489</v>
      </c>
      <c r="I138" s="61">
        <v>750189</v>
      </c>
      <c r="J138" s="61">
        <v>790479</v>
      </c>
      <c r="K138" s="61">
        <v>820721</v>
      </c>
      <c r="L138" s="61">
        <v>1017813</v>
      </c>
      <c r="M138" s="75"/>
      <c r="N138" s="38"/>
      <c r="O138" s="76"/>
    </row>
    <row r="139" spans="1:15" ht="15.75" customHeight="1" thickBot="1">
      <c r="A139" s="52" t="s">
        <v>113</v>
      </c>
      <c r="B139" s="69" t="s">
        <v>40</v>
      </c>
      <c r="C139" s="69" t="s">
        <v>40</v>
      </c>
      <c r="D139" s="69" t="s">
        <v>40</v>
      </c>
      <c r="E139" s="69" t="s">
        <v>40</v>
      </c>
      <c r="F139" s="70" t="s">
        <v>49</v>
      </c>
      <c r="G139" s="69">
        <v>1490698</v>
      </c>
      <c r="H139" s="69">
        <v>1573785</v>
      </c>
      <c r="I139" s="69">
        <v>1625329</v>
      </c>
      <c r="J139" s="69">
        <v>1642734</v>
      </c>
      <c r="K139" s="69">
        <v>1834203</v>
      </c>
      <c r="L139" s="69">
        <v>2248755</v>
      </c>
      <c r="M139" s="75"/>
      <c r="N139" s="38"/>
      <c r="O139" s="76"/>
    </row>
    <row r="140" spans="1:15" ht="15.75" customHeight="1" thickTop="1">
      <c r="A140" s="63"/>
      <c r="B140" s="46"/>
      <c r="C140" s="46"/>
      <c r="D140" s="46"/>
      <c r="E140" s="46"/>
      <c r="F140" s="68"/>
      <c r="G140" s="46"/>
      <c r="H140" s="46"/>
      <c r="I140" s="46"/>
      <c r="J140" s="46"/>
      <c r="K140" s="46"/>
      <c r="L140" s="46"/>
      <c r="N140" s="38"/>
    </row>
    <row r="141" spans="1:15" ht="15.75" customHeight="1">
      <c r="A141" s="55" t="s">
        <v>160</v>
      </c>
      <c r="B141" s="46"/>
      <c r="C141" s="46"/>
      <c r="D141" s="46"/>
      <c r="E141" s="46"/>
      <c r="F141" s="56"/>
      <c r="G141" s="46"/>
      <c r="H141" s="46"/>
      <c r="I141" s="46"/>
      <c r="J141" s="46"/>
      <c r="K141" s="46"/>
      <c r="L141" s="46"/>
      <c r="M141" s="75"/>
      <c r="N141" s="38"/>
    </row>
    <row r="142" spans="1:15" s="16" customFormat="1" ht="15.75" customHeight="1">
      <c r="A142" s="63" t="s">
        <v>161</v>
      </c>
      <c r="B142" s="46"/>
      <c r="C142" s="46"/>
      <c r="D142" s="46"/>
      <c r="E142" s="46"/>
      <c r="F142" s="56"/>
      <c r="G142" s="46"/>
      <c r="H142" s="46"/>
      <c r="I142" s="46"/>
      <c r="J142" s="46"/>
      <c r="K142" s="46"/>
      <c r="L142" s="46"/>
      <c r="M142" s="77"/>
      <c r="N142" s="38"/>
      <c r="O142" s="17"/>
    </row>
    <row r="143" spans="1:15" s="16" customFormat="1" ht="15.75" customHeight="1">
      <c r="A143" s="45" t="s">
        <v>162</v>
      </c>
      <c r="B143" s="46" t="s">
        <v>49</v>
      </c>
      <c r="C143" s="46" t="s">
        <v>49</v>
      </c>
      <c r="D143" s="46" t="s">
        <v>49</v>
      </c>
      <c r="E143" s="46" t="s">
        <v>49</v>
      </c>
      <c r="F143" s="56" t="s">
        <v>49</v>
      </c>
      <c r="G143" s="46">
        <v>153795</v>
      </c>
      <c r="H143" s="46">
        <v>153795</v>
      </c>
      <c r="I143" s="46">
        <v>153795</v>
      </c>
      <c r="J143" s="46">
        <v>153795</v>
      </c>
      <c r="K143" s="46">
        <v>153795</v>
      </c>
      <c r="L143" s="46">
        <v>153795</v>
      </c>
      <c r="M143" s="75"/>
      <c r="N143" s="38"/>
      <c r="O143" s="76"/>
    </row>
    <row r="144" spans="1:15" s="16" customFormat="1" ht="15.75" customHeight="1">
      <c r="A144" s="45" t="s">
        <v>163</v>
      </c>
      <c r="B144" s="46" t="s">
        <v>49</v>
      </c>
      <c r="C144" s="46" t="s">
        <v>49</v>
      </c>
      <c r="D144" s="46" t="s">
        <v>49</v>
      </c>
      <c r="E144" s="46" t="s">
        <v>49</v>
      </c>
      <c r="F144" s="56" t="s">
        <v>49</v>
      </c>
      <c r="G144" s="46">
        <v>160192</v>
      </c>
      <c r="H144" s="46">
        <v>160178</v>
      </c>
      <c r="I144" s="46">
        <v>160178</v>
      </c>
      <c r="J144" s="46">
        <v>160178</v>
      </c>
      <c r="K144" s="46">
        <v>160178</v>
      </c>
      <c r="L144" s="46">
        <v>160031</v>
      </c>
      <c r="M144" s="75"/>
      <c r="N144" s="38"/>
      <c r="O144" s="76"/>
    </row>
    <row r="145" spans="1:15" s="16" customFormat="1" ht="15.75" customHeight="1">
      <c r="A145" s="45" t="s">
        <v>164</v>
      </c>
      <c r="B145" s="46" t="s">
        <v>49</v>
      </c>
      <c r="C145" s="46" t="s">
        <v>49</v>
      </c>
      <c r="D145" s="46" t="s">
        <v>49</v>
      </c>
      <c r="E145" s="46" t="s">
        <v>49</v>
      </c>
      <c r="F145" s="56" t="s">
        <v>49</v>
      </c>
      <c r="G145" s="46">
        <v>-6910</v>
      </c>
      <c r="H145" s="46">
        <v>-6722</v>
      </c>
      <c r="I145" s="46">
        <v>-6524</v>
      </c>
      <c r="J145" s="46">
        <v>-6324</v>
      </c>
      <c r="K145" s="46">
        <v>-6136</v>
      </c>
      <c r="L145" s="46" t="s">
        <v>165</v>
      </c>
      <c r="M145" s="75"/>
      <c r="N145" s="38"/>
      <c r="O145" s="78"/>
    </row>
    <row r="146" spans="1:15" s="16" customFormat="1" ht="15.75" customHeight="1">
      <c r="A146" s="45" t="s">
        <v>166</v>
      </c>
      <c r="B146" s="46" t="s">
        <v>49</v>
      </c>
      <c r="C146" s="46" t="s">
        <v>49</v>
      </c>
      <c r="D146" s="46" t="s">
        <v>49</v>
      </c>
      <c r="E146" s="46" t="s">
        <v>49</v>
      </c>
      <c r="F146" s="56" t="s">
        <v>49</v>
      </c>
      <c r="G146" s="46">
        <v>1350639</v>
      </c>
      <c r="H146" s="46">
        <v>1397239</v>
      </c>
      <c r="I146" s="46">
        <v>1435291</v>
      </c>
      <c r="J146" s="46">
        <v>1466322</v>
      </c>
      <c r="K146" s="46">
        <v>1623699</v>
      </c>
      <c r="L146" s="46">
        <v>1906933</v>
      </c>
      <c r="M146" s="75"/>
      <c r="N146" s="38"/>
      <c r="O146" s="76"/>
    </row>
    <row r="147" spans="1:15" s="16" customFormat="1" ht="15.75" customHeight="1">
      <c r="A147" s="57" t="s">
        <v>167</v>
      </c>
      <c r="B147" s="58" t="s">
        <v>49</v>
      </c>
      <c r="C147" s="58" t="s">
        <v>49</v>
      </c>
      <c r="D147" s="58" t="s">
        <v>49</v>
      </c>
      <c r="E147" s="58" t="s">
        <v>49</v>
      </c>
      <c r="F147" s="59" t="s">
        <v>49</v>
      </c>
      <c r="G147" s="58">
        <v>24532</v>
      </c>
      <c r="H147" s="58">
        <v>8391</v>
      </c>
      <c r="I147" s="58">
        <v>34995</v>
      </c>
      <c r="J147" s="58">
        <v>116818</v>
      </c>
      <c r="K147" s="58">
        <v>169437</v>
      </c>
      <c r="L147" s="58">
        <v>347061</v>
      </c>
      <c r="M147" s="75"/>
      <c r="N147" s="38"/>
      <c r="O147" s="76"/>
    </row>
    <row r="148" spans="1:15" s="16" customFormat="1" ht="15.75" customHeight="1">
      <c r="A148" s="39" t="s">
        <v>168</v>
      </c>
      <c r="B148" s="40" t="s">
        <v>49</v>
      </c>
      <c r="C148" s="40" t="s">
        <v>49</v>
      </c>
      <c r="D148" s="40" t="s">
        <v>49</v>
      </c>
      <c r="E148" s="40" t="s">
        <v>49</v>
      </c>
      <c r="F148" s="41" t="s">
        <v>49</v>
      </c>
      <c r="G148" s="40">
        <v>1682248</v>
      </c>
      <c r="H148" s="40">
        <v>1712881</v>
      </c>
      <c r="I148" s="40">
        <v>1777735</v>
      </c>
      <c r="J148" s="40">
        <v>1890789</v>
      </c>
      <c r="K148" s="40">
        <v>2100973</v>
      </c>
      <c r="L148" s="40">
        <v>2563204</v>
      </c>
      <c r="M148" s="75"/>
      <c r="N148" s="38"/>
      <c r="O148" s="76"/>
    </row>
    <row r="149" spans="1:15" s="16" customFormat="1" ht="15.75" customHeight="1">
      <c r="A149" s="63" t="s">
        <v>169</v>
      </c>
      <c r="B149" s="46" t="s">
        <v>49</v>
      </c>
      <c r="C149" s="46" t="s">
        <v>49</v>
      </c>
      <c r="D149" s="46" t="s">
        <v>49</v>
      </c>
      <c r="E149" s="46" t="s">
        <v>49</v>
      </c>
      <c r="F149" s="56" t="s">
        <v>49</v>
      </c>
      <c r="G149" s="46">
        <v>7651</v>
      </c>
      <c r="H149" s="46">
        <v>7242</v>
      </c>
      <c r="I149" s="46">
        <v>8648</v>
      </c>
      <c r="J149" s="46">
        <v>10230</v>
      </c>
      <c r="K149" s="46">
        <v>8974</v>
      </c>
      <c r="L149" s="46">
        <v>2190</v>
      </c>
      <c r="M149" s="75"/>
      <c r="N149" s="38"/>
      <c r="O149" s="76"/>
    </row>
    <row r="150" spans="1:15" s="16" customFormat="1" ht="15.75" customHeight="1">
      <c r="A150" s="60" t="s">
        <v>170</v>
      </c>
      <c r="B150" s="61" t="s">
        <v>49</v>
      </c>
      <c r="C150" s="61" t="s">
        <v>49</v>
      </c>
      <c r="D150" s="61" t="s">
        <v>49</v>
      </c>
      <c r="E150" s="61" t="s">
        <v>49</v>
      </c>
      <c r="F150" s="62" t="s">
        <v>49</v>
      </c>
      <c r="G150" s="61">
        <v>1689899</v>
      </c>
      <c r="H150" s="61">
        <v>1720123</v>
      </c>
      <c r="I150" s="61">
        <v>1786383</v>
      </c>
      <c r="J150" s="61">
        <v>1901019</v>
      </c>
      <c r="K150" s="61">
        <v>2109947</v>
      </c>
      <c r="L150" s="61">
        <v>2565394</v>
      </c>
      <c r="M150" s="75"/>
      <c r="N150" s="38"/>
      <c r="O150" s="76"/>
    </row>
    <row r="151" spans="1:15" s="16" customFormat="1" ht="15.75" customHeight="1">
      <c r="A151" s="63"/>
      <c r="B151" s="46"/>
      <c r="C151" s="46"/>
      <c r="D151" s="46"/>
      <c r="E151" s="46"/>
      <c r="F151" s="36"/>
      <c r="G151" s="46"/>
      <c r="H151" s="46"/>
      <c r="I151" s="46"/>
      <c r="J151" s="46"/>
      <c r="K151" s="46"/>
      <c r="L151" s="46"/>
      <c r="N151" s="38"/>
    </row>
    <row r="152" spans="1:15" s="16" customFormat="1" ht="15.75" customHeight="1" thickBot="1">
      <c r="A152" s="65" t="s">
        <v>171</v>
      </c>
      <c r="B152" s="66" t="s">
        <v>40</v>
      </c>
      <c r="C152" s="66" t="s">
        <v>40</v>
      </c>
      <c r="D152" s="66" t="s">
        <v>40</v>
      </c>
      <c r="E152" s="66" t="s">
        <v>40</v>
      </c>
      <c r="F152" s="67" t="s">
        <v>49</v>
      </c>
      <c r="G152" s="66">
        <v>3180597</v>
      </c>
      <c r="H152" s="66">
        <v>3293908</v>
      </c>
      <c r="I152" s="66">
        <v>3411712</v>
      </c>
      <c r="J152" s="66">
        <v>3543753</v>
      </c>
      <c r="K152" s="66">
        <v>3944150</v>
      </c>
      <c r="L152" s="66">
        <v>4814149</v>
      </c>
      <c r="M152" s="75"/>
      <c r="N152" s="38"/>
      <c r="O152" s="76"/>
    </row>
    <row r="153" spans="1:15" s="16" customFormat="1" ht="15.75" customHeight="1" thickTop="1">
      <c r="A153" s="45"/>
      <c r="B153" s="79"/>
      <c r="C153" s="79"/>
      <c r="D153" s="79"/>
      <c r="E153" s="79"/>
      <c r="F153" s="79"/>
      <c r="G153" s="79"/>
      <c r="H153" s="79"/>
      <c r="I153" s="79"/>
      <c r="J153" s="79"/>
      <c r="K153" s="79"/>
      <c r="L153" s="79"/>
      <c r="N153" s="17"/>
      <c r="O153" s="17"/>
    </row>
    <row r="154" spans="1:15" s="16" customFormat="1" ht="15.75" customHeight="1">
      <c r="A154" s="18"/>
      <c r="B154" s="19"/>
      <c r="C154" s="19"/>
      <c r="D154" s="19"/>
      <c r="E154" s="19"/>
      <c r="F154" s="19"/>
      <c r="G154" s="19"/>
      <c r="H154" s="19"/>
      <c r="I154" s="19"/>
      <c r="J154" s="19"/>
      <c r="K154" s="19"/>
      <c r="L154" s="19"/>
      <c r="N154" s="17"/>
      <c r="O154" s="17"/>
    </row>
  </sheetData>
  <mergeCells count="4">
    <mergeCell ref="B4:F4"/>
    <mergeCell ref="G4:L4"/>
    <mergeCell ref="B95:F95"/>
    <mergeCell ref="G95:L95"/>
  </mergeCells>
  <phoneticPr fontId="7"/>
  <printOptions horizontalCentered="1"/>
  <pageMargins left="0.39370078740157483" right="0.39370078740157483" top="0.39370078740157483" bottom="0.39370078740157483" header="0.51181102362204722" footer="0.51181102362204722"/>
  <pageSetup paperSize="9" scale="51" fitToHeight="0" orientation="portrait" useFirstPageNumber="1" horizontalDpi="300" verticalDpi="300" r:id="rId1"/>
  <headerFooter>
    <oddFooter>&amp;C&amp;"ＭＳ Ｐゴシック,太字"SUBARU&amp;R&amp;P</oddFooter>
  </headerFooter>
  <rowBreaks count="1" manualBreakCount="1">
    <brk id="90"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A5277-18BC-4A3C-A738-B48A875DCEB2}">
  <sheetPr>
    <pageSetUpPr fitToPage="1"/>
  </sheetPr>
  <dimension ref="A1:O84"/>
  <sheetViews>
    <sheetView showGridLines="0" zoomScale="90" zoomScaleNormal="90" zoomScaleSheetLayoutView="85" workbookViewId="0"/>
  </sheetViews>
  <sheetFormatPr baseColWidth="10" defaultColWidth="9" defaultRowHeight="14"/>
  <cols>
    <col min="1" max="1" width="55.6640625" style="18" customWidth="1"/>
    <col min="2" max="12" width="10.6640625" style="19" customWidth="1"/>
    <col min="13" max="13" width="17.5" style="16" customWidth="1"/>
    <col min="14" max="15" width="13" style="17" bestFit="1" customWidth="1"/>
    <col min="16" max="16" width="62.6640625" style="17" bestFit="1" customWidth="1"/>
    <col min="17" max="17" width="9.83203125" style="17" bestFit="1" customWidth="1"/>
    <col min="18" max="16384" width="9" style="17"/>
  </cols>
  <sheetData>
    <row r="1" spans="1:15" s="16" customFormat="1" ht="25.5" customHeight="1">
      <c r="A1" s="14" t="s">
        <v>172</v>
      </c>
      <c r="B1" s="15"/>
      <c r="C1" s="15"/>
      <c r="D1" s="15"/>
      <c r="E1" s="15"/>
      <c r="F1" s="15"/>
      <c r="G1" s="15"/>
      <c r="H1" s="15"/>
      <c r="I1" s="15"/>
      <c r="J1" s="15"/>
      <c r="K1" s="15"/>
      <c r="L1" s="15"/>
      <c r="N1" s="17"/>
      <c r="O1" s="17"/>
    </row>
    <row r="2" spans="1:15" s="16" customFormat="1" ht="15.75" customHeight="1">
      <c r="A2" s="18"/>
      <c r="B2" s="19"/>
      <c r="C2" s="19"/>
      <c r="D2" s="19"/>
      <c r="E2" s="19"/>
      <c r="F2" s="19"/>
      <c r="G2" s="19"/>
      <c r="H2" s="19"/>
      <c r="I2" s="19"/>
      <c r="J2" s="19"/>
      <c r="K2" s="19"/>
      <c r="L2" s="19"/>
      <c r="N2" s="17"/>
      <c r="O2" s="17"/>
    </row>
    <row r="3" spans="1:15" s="16" customFormat="1" ht="15.75" customHeight="1" thickBot="1">
      <c r="A3" s="20"/>
      <c r="B3" s="21"/>
      <c r="C3" s="21"/>
      <c r="D3" s="21"/>
      <c r="E3" s="21"/>
      <c r="F3" s="21"/>
      <c r="G3" s="21"/>
      <c r="H3" s="22"/>
      <c r="I3" s="22"/>
      <c r="J3" s="22"/>
      <c r="K3" s="22"/>
      <c r="L3" s="22" t="s">
        <v>14</v>
      </c>
      <c r="N3" s="17"/>
      <c r="O3" s="17"/>
    </row>
    <row r="4" spans="1:15" s="16" customFormat="1" ht="15.75" customHeight="1" thickTop="1">
      <c r="A4" s="23"/>
      <c r="B4" s="156" t="s">
        <v>15</v>
      </c>
      <c r="C4" s="156"/>
      <c r="D4" s="156"/>
      <c r="E4" s="156"/>
      <c r="F4" s="157"/>
      <c r="G4" s="158" t="s">
        <v>16</v>
      </c>
      <c r="H4" s="156"/>
      <c r="I4" s="156"/>
      <c r="J4" s="156"/>
      <c r="K4" s="156"/>
      <c r="L4" s="156"/>
      <c r="N4" s="17"/>
      <c r="O4" s="17"/>
    </row>
    <row r="5" spans="1:15" s="16" customFormat="1" ht="15.75" customHeight="1">
      <c r="A5" s="48"/>
      <c r="B5" s="26" t="s">
        <v>17</v>
      </c>
      <c r="C5" s="26" t="s">
        <v>18</v>
      </c>
      <c r="D5" s="26" t="s">
        <v>19</v>
      </c>
      <c r="E5" s="26" t="s">
        <v>20</v>
      </c>
      <c r="F5" s="26" t="s">
        <v>21</v>
      </c>
      <c r="G5" s="27" t="s">
        <v>22</v>
      </c>
      <c r="H5" s="28" t="s">
        <v>23</v>
      </c>
      <c r="I5" s="28" t="s">
        <v>24</v>
      </c>
      <c r="J5" s="28" t="s">
        <v>25</v>
      </c>
      <c r="K5" s="28" t="s">
        <v>26</v>
      </c>
      <c r="L5" s="28" t="s">
        <v>27</v>
      </c>
      <c r="N5" s="17"/>
      <c r="O5" s="17"/>
    </row>
    <row r="6" spans="1:15" s="16" customFormat="1" ht="15.75" customHeight="1" thickBot="1">
      <c r="A6" s="29"/>
      <c r="B6" s="53" t="s">
        <v>28</v>
      </c>
      <c r="C6" s="53" t="s">
        <v>29</v>
      </c>
      <c r="D6" s="53" t="s">
        <v>30</v>
      </c>
      <c r="E6" s="53" t="s">
        <v>31</v>
      </c>
      <c r="F6" s="54" t="s">
        <v>32</v>
      </c>
      <c r="G6" s="53" t="s">
        <v>33</v>
      </c>
      <c r="H6" s="53" t="s">
        <v>34</v>
      </c>
      <c r="I6" s="53" t="s">
        <v>35</v>
      </c>
      <c r="J6" s="53" t="s">
        <v>36</v>
      </c>
      <c r="K6" s="53" t="s">
        <v>37</v>
      </c>
      <c r="L6" s="53" t="s">
        <v>38</v>
      </c>
      <c r="N6" s="17"/>
      <c r="O6" s="17"/>
    </row>
    <row r="7" spans="1:15" s="16" customFormat="1" ht="15.75" customHeight="1" thickTop="1">
      <c r="A7" s="80" t="s">
        <v>173</v>
      </c>
      <c r="B7" s="35">
        <v>2877913</v>
      </c>
      <c r="C7" s="35">
        <v>3232258</v>
      </c>
      <c r="D7" s="35">
        <v>3325992</v>
      </c>
      <c r="E7" s="35">
        <v>3232695</v>
      </c>
      <c r="F7" s="36">
        <v>3160514</v>
      </c>
      <c r="G7" s="35" t="s">
        <v>40</v>
      </c>
      <c r="H7" s="35" t="s">
        <v>49</v>
      </c>
      <c r="I7" s="35" t="s">
        <v>49</v>
      </c>
      <c r="J7" s="35" t="s">
        <v>49</v>
      </c>
      <c r="K7" s="35" t="s">
        <v>49</v>
      </c>
      <c r="L7" s="35" t="s">
        <v>49</v>
      </c>
      <c r="N7" s="17"/>
      <c r="O7" s="17"/>
    </row>
    <row r="8" spans="1:15" s="16" customFormat="1" ht="15.75" customHeight="1">
      <c r="A8" s="45" t="s">
        <v>174</v>
      </c>
      <c r="B8" s="46">
        <v>2017490</v>
      </c>
      <c r="C8" s="46">
        <v>2187136</v>
      </c>
      <c r="D8" s="46">
        <v>2386266</v>
      </c>
      <c r="E8" s="46">
        <v>2442706</v>
      </c>
      <c r="F8" s="56">
        <v>2561753</v>
      </c>
      <c r="G8" s="46" t="s">
        <v>40</v>
      </c>
      <c r="H8" s="46" t="s">
        <v>49</v>
      </c>
      <c r="I8" s="46" t="s">
        <v>49</v>
      </c>
      <c r="J8" s="46" t="s">
        <v>49</v>
      </c>
      <c r="K8" s="46" t="s">
        <v>49</v>
      </c>
      <c r="L8" s="46" t="s">
        <v>49</v>
      </c>
      <c r="N8" s="17"/>
      <c r="O8" s="17"/>
    </row>
    <row r="9" spans="1:15" s="16" customFormat="1" ht="15.75" customHeight="1">
      <c r="A9" s="81" t="s">
        <v>175</v>
      </c>
      <c r="B9" s="40">
        <v>860423</v>
      </c>
      <c r="C9" s="40">
        <v>1045122</v>
      </c>
      <c r="D9" s="40">
        <v>939726</v>
      </c>
      <c r="E9" s="40">
        <v>789989</v>
      </c>
      <c r="F9" s="41">
        <v>598761</v>
      </c>
      <c r="G9" s="40" t="s">
        <v>40</v>
      </c>
      <c r="H9" s="40" t="s">
        <v>49</v>
      </c>
      <c r="I9" s="40" t="s">
        <v>49</v>
      </c>
      <c r="J9" s="40" t="s">
        <v>49</v>
      </c>
      <c r="K9" s="40" t="s">
        <v>49</v>
      </c>
      <c r="L9" s="40" t="s">
        <v>49</v>
      </c>
      <c r="N9" s="17"/>
      <c r="O9" s="17"/>
    </row>
    <row r="10" spans="1:15" s="16" customFormat="1" ht="15.75" customHeight="1">
      <c r="A10" s="81" t="s">
        <v>176</v>
      </c>
      <c r="B10" s="40">
        <v>437378</v>
      </c>
      <c r="C10" s="40">
        <v>479533</v>
      </c>
      <c r="D10" s="40">
        <v>528916</v>
      </c>
      <c r="E10" s="40">
        <v>410542</v>
      </c>
      <c r="F10" s="41">
        <v>403232</v>
      </c>
      <c r="G10" s="40" t="s">
        <v>40</v>
      </c>
      <c r="H10" s="40" t="s">
        <v>49</v>
      </c>
      <c r="I10" s="40" t="s">
        <v>49</v>
      </c>
      <c r="J10" s="40" t="s">
        <v>49</v>
      </c>
      <c r="K10" s="40" t="s">
        <v>49</v>
      </c>
      <c r="L10" s="40" t="s">
        <v>49</v>
      </c>
      <c r="N10" s="17"/>
      <c r="O10" s="17"/>
    </row>
    <row r="11" spans="1:15" s="16" customFormat="1" ht="15.75" customHeight="1">
      <c r="A11" s="60" t="s">
        <v>41</v>
      </c>
      <c r="B11" s="61">
        <v>423045</v>
      </c>
      <c r="C11" s="61">
        <v>565589</v>
      </c>
      <c r="D11" s="61">
        <v>410810</v>
      </c>
      <c r="E11" s="61">
        <v>379447</v>
      </c>
      <c r="F11" s="62">
        <v>195529</v>
      </c>
      <c r="G11" s="61" t="s">
        <v>40</v>
      </c>
      <c r="H11" s="61" t="s">
        <v>49</v>
      </c>
      <c r="I11" s="61" t="s">
        <v>49</v>
      </c>
      <c r="J11" s="61" t="s">
        <v>49</v>
      </c>
      <c r="K11" s="61" t="s">
        <v>49</v>
      </c>
      <c r="L11" s="61" t="s">
        <v>49</v>
      </c>
      <c r="N11" s="17"/>
      <c r="O11" s="17"/>
    </row>
    <row r="12" spans="1:15" s="16" customFormat="1" ht="15.75" customHeight="1">
      <c r="A12" s="45" t="s">
        <v>177</v>
      </c>
      <c r="B12" s="46"/>
      <c r="C12" s="46"/>
      <c r="D12" s="46"/>
      <c r="E12" s="46"/>
      <c r="F12" s="56"/>
      <c r="G12" s="46"/>
      <c r="H12" s="46"/>
      <c r="I12" s="46"/>
      <c r="J12" s="46"/>
      <c r="K12" s="46"/>
      <c r="L12" s="46"/>
      <c r="N12" s="17"/>
      <c r="O12" s="17"/>
    </row>
    <row r="13" spans="1:15" s="16" customFormat="1" ht="15.75" customHeight="1">
      <c r="A13" s="45" t="s">
        <v>178</v>
      </c>
      <c r="B13" s="46">
        <v>2320</v>
      </c>
      <c r="C13" s="46">
        <v>3253</v>
      </c>
      <c r="D13" s="46">
        <v>3131</v>
      </c>
      <c r="E13" s="46">
        <v>6812</v>
      </c>
      <c r="F13" s="56">
        <v>12350</v>
      </c>
      <c r="G13" s="46" t="s">
        <v>40</v>
      </c>
      <c r="H13" s="46" t="s">
        <v>49</v>
      </c>
      <c r="I13" s="46" t="s">
        <v>49</v>
      </c>
      <c r="J13" s="46" t="s">
        <v>49</v>
      </c>
      <c r="K13" s="46" t="s">
        <v>49</v>
      </c>
      <c r="L13" s="46" t="s">
        <v>49</v>
      </c>
      <c r="N13" s="17"/>
      <c r="O13" s="17"/>
    </row>
    <row r="14" spans="1:15" s="16" customFormat="1" ht="15.75" customHeight="1">
      <c r="A14" s="45" t="s">
        <v>179</v>
      </c>
      <c r="B14" s="46">
        <v>1807</v>
      </c>
      <c r="C14" s="46">
        <v>1937</v>
      </c>
      <c r="D14" s="46">
        <v>1485</v>
      </c>
      <c r="E14" s="46">
        <v>1374</v>
      </c>
      <c r="F14" s="56">
        <v>1244</v>
      </c>
      <c r="G14" s="46" t="s">
        <v>40</v>
      </c>
      <c r="H14" s="46" t="s">
        <v>49</v>
      </c>
      <c r="I14" s="46" t="s">
        <v>49</v>
      </c>
      <c r="J14" s="46" t="s">
        <v>49</v>
      </c>
      <c r="K14" s="46" t="s">
        <v>49</v>
      </c>
      <c r="L14" s="46" t="s">
        <v>49</v>
      </c>
      <c r="N14" s="17"/>
      <c r="O14" s="17"/>
    </row>
    <row r="15" spans="1:15" s="16" customFormat="1" ht="15.75" customHeight="1">
      <c r="A15" s="45" t="s">
        <v>180</v>
      </c>
      <c r="B15" s="46">
        <v>499</v>
      </c>
      <c r="C15" s="46">
        <v>739</v>
      </c>
      <c r="D15" s="46">
        <v>292</v>
      </c>
      <c r="E15" s="46">
        <v>778</v>
      </c>
      <c r="F15" s="56">
        <v>377</v>
      </c>
      <c r="G15" s="46" t="s">
        <v>40</v>
      </c>
      <c r="H15" s="46" t="s">
        <v>49</v>
      </c>
      <c r="I15" s="46" t="s">
        <v>49</v>
      </c>
      <c r="J15" s="46" t="s">
        <v>49</v>
      </c>
      <c r="K15" s="46" t="s">
        <v>49</v>
      </c>
      <c r="L15" s="46" t="s">
        <v>49</v>
      </c>
      <c r="N15" s="17"/>
      <c r="O15" s="17"/>
    </row>
    <row r="16" spans="1:15" s="16" customFormat="1" ht="15.75" customHeight="1">
      <c r="A16" s="45" t="s">
        <v>181</v>
      </c>
      <c r="B16" s="46">
        <v>532</v>
      </c>
      <c r="C16" s="46">
        <v>507</v>
      </c>
      <c r="D16" s="46" t="s">
        <v>49</v>
      </c>
      <c r="E16" s="46" t="s">
        <v>49</v>
      </c>
      <c r="F16" s="56" t="s">
        <v>49</v>
      </c>
      <c r="G16" s="46" t="s">
        <v>40</v>
      </c>
      <c r="H16" s="46" t="s">
        <v>49</v>
      </c>
      <c r="I16" s="46" t="s">
        <v>49</v>
      </c>
      <c r="J16" s="46" t="s">
        <v>49</v>
      </c>
      <c r="K16" s="46" t="s">
        <v>49</v>
      </c>
      <c r="L16" s="46" t="s">
        <v>49</v>
      </c>
      <c r="N16" s="17"/>
      <c r="O16" s="17"/>
    </row>
    <row r="17" spans="1:15" s="16" customFormat="1" ht="15.75" customHeight="1">
      <c r="A17" s="45" t="s">
        <v>182</v>
      </c>
      <c r="B17" s="46" t="s">
        <v>49</v>
      </c>
      <c r="C17" s="46">
        <v>9883</v>
      </c>
      <c r="D17" s="46" t="s">
        <v>49</v>
      </c>
      <c r="E17" s="46">
        <v>2266</v>
      </c>
      <c r="F17" s="56" t="s">
        <v>49</v>
      </c>
      <c r="G17" s="46" t="s">
        <v>40</v>
      </c>
      <c r="H17" s="46" t="s">
        <v>49</v>
      </c>
      <c r="I17" s="46" t="s">
        <v>49</v>
      </c>
      <c r="J17" s="46" t="s">
        <v>49</v>
      </c>
      <c r="K17" s="46" t="s">
        <v>49</v>
      </c>
      <c r="L17" s="46" t="s">
        <v>49</v>
      </c>
      <c r="N17" s="17"/>
      <c r="O17" s="17"/>
    </row>
    <row r="18" spans="1:15" s="16" customFormat="1" ht="15.75" customHeight="1">
      <c r="A18" s="57" t="s">
        <v>83</v>
      </c>
      <c r="B18" s="58">
        <v>1803</v>
      </c>
      <c r="C18" s="58">
        <v>4389</v>
      </c>
      <c r="D18" s="58">
        <v>1992</v>
      </c>
      <c r="E18" s="58">
        <v>3071</v>
      </c>
      <c r="F18" s="59">
        <v>3609</v>
      </c>
      <c r="G18" s="58" t="s">
        <v>40</v>
      </c>
      <c r="H18" s="58" t="s">
        <v>49</v>
      </c>
      <c r="I18" s="58" t="s">
        <v>49</v>
      </c>
      <c r="J18" s="58" t="s">
        <v>49</v>
      </c>
      <c r="K18" s="58" t="s">
        <v>49</v>
      </c>
      <c r="L18" s="58" t="s">
        <v>49</v>
      </c>
      <c r="N18" s="17"/>
      <c r="O18" s="17"/>
    </row>
    <row r="19" spans="1:15" s="16" customFormat="1" ht="15.75" customHeight="1">
      <c r="A19" s="81" t="s">
        <v>183</v>
      </c>
      <c r="B19" s="40">
        <v>6961</v>
      </c>
      <c r="C19" s="40">
        <v>20708</v>
      </c>
      <c r="D19" s="40">
        <v>6900</v>
      </c>
      <c r="E19" s="40">
        <v>14301</v>
      </c>
      <c r="F19" s="41">
        <v>17580</v>
      </c>
      <c r="G19" s="40" t="s">
        <v>49</v>
      </c>
      <c r="H19" s="40" t="s">
        <v>49</v>
      </c>
      <c r="I19" s="40" t="s">
        <v>49</v>
      </c>
      <c r="J19" s="40" t="s">
        <v>49</v>
      </c>
      <c r="K19" s="40" t="s">
        <v>49</v>
      </c>
      <c r="L19" s="40" t="s">
        <v>49</v>
      </c>
      <c r="N19" s="17"/>
      <c r="O19" s="17"/>
    </row>
    <row r="20" spans="1:15" s="16" customFormat="1" ht="15.75" customHeight="1">
      <c r="A20" s="45" t="s">
        <v>184</v>
      </c>
      <c r="B20" s="46"/>
      <c r="C20" s="46"/>
      <c r="D20" s="46"/>
      <c r="E20" s="46"/>
      <c r="F20" s="56"/>
      <c r="G20" s="46"/>
      <c r="H20" s="46"/>
      <c r="I20" s="46"/>
      <c r="J20" s="46"/>
      <c r="K20" s="46"/>
      <c r="L20" s="46"/>
      <c r="N20" s="17"/>
      <c r="O20" s="17"/>
    </row>
    <row r="21" spans="1:15" s="16" customFormat="1" ht="15.75" customHeight="1">
      <c r="A21" s="45" t="s">
        <v>185</v>
      </c>
      <c r="B21" s="46">
        <v>2903</v>
      </c>
      <c r="C21" s="46">
        <v>2499</v>
      </c>
      <c r="D21" s="46">
        <v>1846</v>
      </c>
      <c r="E21" s="46">
        <v>1379</v>
      </c>
      <c r="F21" s="56">
        <v>732</v>
      </c>
      <c r="G21" s="46" t="s">
        <v>40</v>
      </c>
      <c r="H21" s="46" t="s">
        <v>49</v>
      </c>
      <c r="I21" s="46" t="s">
        <v>49</v>
      </c>
      <c r="J21" s="46" t="s">
        <v>49</v>
      </c>
      <c r="K21" s="46" t="s">
        <v>49</v>
      </c>
      <c r="L21" s="46" t="s">
        <v>49</v>
      </c>
      <c r="N21" s="17"/>
      <c r="O21" s="17"/>
    </row>
    <row r="22" spans="1:15" s="16" customFormat="1" ht="15.75" customHeight="1">
      <c r="A22" s="45" t="s">
        <v>186</v>
      </c>
      <c r="B22" s="46">
        <v>24277</v>
      </c>
      <c r="C22" s="46">
        <v>2056</v>
      </c>
      <c r="D22" s="46">
        <v>4800</v>
      </c>
      <c r="E22" s="46">
        <v>7395</v>
      </c>
      <c r="F22" s="56">
        <v>199</v>
      </c>
      <c r="G22" s="46" t="s">
        <v>40</v>
      </c>
      <c r="H22" s="46" t="s">
        <v>49</v>
      </c>
      <c r="I22" s="46" t="s">
        <v>49</v>
      </c>
      <c r="J22" s="46" t="s">
        <v>49</v>
      </c>
      <c r="K22" s="46" t="s">
        <v>49</v>
      </c>
      <c r="L22" s="46" t="s">
        <v>49</v>
      </c>
      <c r="N22" s="17"/>
      <c r="O22" s="17"/>
    </row>
    <row r="23" spans="1:15" s="16" customFormat="1" ht="15.75" customHeight="1">
      <c r="A23" s="45" t="s">
        <v>187</v>
      </c>
      <c r="B23" s="46">
        <v>2003</v>
      </c>
      <c r="C23" s="46" t="s">
        <v>49</v>
      </c>
      <c r="D23" s="46">
        <v>4248</v>
      </c>
      <c r="E23" s="46" t="s">
        <v>49</v>
      </c>
      <c r="F23" s="56">
        <v>6993</v>
      </c>
      <c r="G23" s="46" t="s">
        <v>40</v>
      </c>
      <c r="H23" s="46" t="s">
        <v>49</v>
      </c>
      <c r="I23" s="46" t="s">
        <v>49</v>
      </c>
      <c r="J23" s="46" t="s">
        <v>49</v>
      </c>
      <c r="K23" s="46" t="s">
        <v>49</v>
      </c>
      <c r="L23" s="46" t="s">
        <v>49</v>
      </c>
      <c r="N23" s="17"/>
      <c r="O23" s="17"/>
    </row>
    <row r="24" spans="1:15" s="16" customFormat="1" ht="15.75" customHeight="1">
      <c r="A24" s="45" t="s">
        <v>188</v>
      </c>
      <c r="B24" s="46">
        <v>985</v>
      </c>
      <c r="C24" s="46">
        <v>981</v>
      </c>
      <c r="D24" s="46">
        <v>956</v>
      </c>
      <c r="E24" s="46">
        <v>1025</v>
      </c>
      <c r="F24" s="56">
        <v>1287</v>
      </c>
      <c r="G24" s="46" t="s">
        <v>40</v>
      </c>
      <c r="H24" s="46" t="s">
        <v>49</v>
      </c>
      <c r="I24" s="46" t="s">
        <v>49</v>
      </c>
      <c r="J24" s="46" t="s">
        <v>49</v>
      </c>
      <c r="K24" s="46" t="s">
        <v>49</v>
      </c>
      <c r="L24" s="46" t="s">
        <v>49</v>
      </c>
      <c r="N24" s="17"/>
      <c r="O24" s="17"/>
    </row>
    <row r="25" spans="1:15" s="16" customFormat="1" ht="15.75" customHeight="1">
      <c r="A25" s="45" t="s">
        <v>189</v>
      </c>
      <c r="B25" s="46" t="s">
        <v>49</v>
      </c>
      <c r="C25" s="46" t="s">
        <v>49</v>
      </c>
      <c r="D25" s="46" t="s">
        <v>49</v>
      </c>
      <c r="E25" s="46" t="s">
        <v>49</v>
      </c>
      <c r="F25" s="56">
        <v>2532</v>
      </c>
      <c r="G25" s="46" t="s">
        <v>40</v>
      </c>
      <c r="H25" s="46" t="s">
        <v>49</v>
      </c>
      <c r="I25" s="46" t="s">
        <v>49</v>
      </c>
      <c r="J25" s="46" t="s">
        <v>49</v>
      </c>
      <c r="K25" s="46" t="s">
        <v>49</v>
      </c>
      <c r="L25" s="46" t="s">
        <v>49</v>
      </c>
      <c r="N25" s="17"/>
      <c r="O25" s="17"/>
    </row>
    <row r="26" spans="1:15" s="16" customFormat="1" ht="15.75" customHeight="1">
      <c r="A26" s="57" t="s">
        <v>83</v>
      </c>
      <c r="B26" s="58">
        <v>6190</v>
      </c>
      <c r="C26" s="58">
        <v>3789</v>
      </c>
      <c r="D26" s="58">
        <v>11530</v>
      </c>
      <c r="E26" s="58">
        <v>4015</v>
      </c>
      <c r="F26" s="59">
        <v>5127</v>
      </c>
      <c r="G26" s="58" t="s">
        <v>40</v>
      </c>
      <c r="H26" s="58" t="s">
        <v>49</v>
      </c>
      <c r="I26" s="58" t="s">
        <v>49</v>
      </c>
      <c r="J26" s="58" t="s">
        <v>49</v>
      </c>
      <c r="K26" s="58" t="s">
        <v>49</v>
      </c>
      <c r="L26" s="58" t="s">
        <v>49</v>
      </c>
      <c r="N26" s="17"/>
      <c r="O26" s="17"/>
    </row>
    <row r="27" spans="1:15" s="16" customFormat="1" ht="15.75" customHeight="1">
      <c r="A27" s="57" t="s">
        <v>190</v>
      </c>
      <c r="B27" s="58">
        <v>36358</v>
      </c>
      <c r="C27" s="58">
        <v>9325</v>
      </c>
      <c r="D27" s="58">
        <v>23380</v>
      </c>
      <c r="E27" s="58">
        <v>13814</v>
      </c>
      <c r="F27" s="59">
        <v>16870</v>
      </c>
      <c r="G27" s="58" t="s">
        <v>49</v>
      </c>
      <c r="H27" s="58" t="s">
        <v>49</v>
      </c>
      <c r="I27" s="58" t="s">
        <v>49</v>
      </c>
      <c r="J27" s="58" t="s">
        <v>49</v>
      </c>
      <c r="K27" s="58" t="s">
        <v>49</v>
      </c>
      <c r="L27" s="58" t="s">
        <v>49</v>
      </c>
      <c r="N27" s="17"/>
      <c r="O27" s="17"/>
    </row>
    <row r="28" spans="1:15" s="16" customFormat="1" ht="15.75" customHeight="1">
      <c r="A28" s="60" t="s">
        <v>191</v>
      </c>
      <c r="B28" s="61">
        <v>393648</v>
      </c>
      <c r="C28" s="61">
        <v>576972</v>
      </c>
      <c r="D28" s="61">
        <v>394330</v>
      </c>
      <c r="E28" s="61">
        <v>379934</v>
      </c>
      <c r="F28" s="62">
        <v>196239</v>
      </c>
      <c r="G28" s="61" t="s">
        <v>40</v>
      </c>
      <c r="H28" s="61" t="s">
        <v>49</v>
      </c>
      <c r="I28" s="61" t="s">
        <v>49</v>
      </c>
      <c r="J28" s="61" t="s">
        <v>49</v>
      </c>
      <c r="K28" s="61" t="s">
        <v>49</v>
      </c>
      <c r="L28" s="61" t="s">
        <v>49</v>
      </c>
      <c r="N28" s="17"/>
      <c r="O28" s="17"/>
    </row>
    <row r="29" spans="1:15" s="16" customFormat="1" ht="15.75" customHeight="1">
      <c r="A29" s="45" t="s">
        <v>192</v>
      </c>
      <c r="B29" s="46"/>
      <c r="C29" s="46"/>
      <c r="D29" s="46"/>
      <c r="E29" s="46"/>
      <c r="F29" s="56"/>
      <c r="G29" s="46"/>
      <c r="H29" s="46"/>
      <c r="I29" s="46"/>
      <c r="J29" s="46"/>
      <c r="K29" s="46"/>
      <c r="L29" s="46"/>
      <c r="N29" s="17"/>
      <c r="O29" s="17"/>
    </row>
    <row r="30" spans="1:15" s="16" customFormat="1" ht="15.75" customHeight="1">
      <c r="A30" s="45" t="s">
        <v>193</v>
      </c>
      <c r="B30" s="46">
        <v>638</v>
      </c>
      <c r="C30" s="46">
        <v>282</v>
      </c>
      <c r="D30" s="46">
        <v>908</v>
      </c>
      <c r="E30" s="46">
        <v>563</v>
      </c>
      <c r="F30" s="56">
        <v>1274</v>
      </c>
      <c r="G30" s="46" t="s">
        <v>40</v>
      </c>
      <c r="H30" s="46" t="s">
        <v>49</v>
      </c>
      <c r="I30" s="46" t="s">
        <v>49</v>
      </c>
      <c r="J30" s="46" t="s">
        <v>49</v>
      </c>
      <c r="K30" s="46" t="s">
        <v>49</v>
      </c>
      <c r="L30" s="46" t="s">
        <v>49</v>
      </c>
      <c r="N30" s="17"/>
      <c r="O30" s="17"/>
    </row>
    <row r="31" spans="1:15" s="16" customFormat="1" ht="15.75" customHeight="1">
      <c r="A31" s="45" t="s">
        <v>194</v>
      </c>
      <c r="B31" s="46">
        <v>1052</v>
      </c>
      <c r="C31" s="46">
        <v>2732</v>
      </c>
      <c r="D31" s="46">
        <v>10144</v>
      </c>
      <c r="E31" s="46">
        <v>4618</v>
      </c>
      <c r="F31" s="56">
        <v>3659</v>
      </c>
      <c r="G31" s="46" t="s">
        <v>40</v>
      </c>
      <c r="H31" s="46" t="s">
        <v>49</v>
      </c>
      <c r="I31" s="46" t="s">
        <v>49</v>
      </c>
      <c r="J31" s="46" t="s">
        <v>49</v>
      </c>
      <c r="K31" s="46" t="s">
        <v>49</v>
      </c>
      <c r="L31" s="46" t="s">
        <v>49</v>
      </c>
      <c r="N31" s="17"/>
      <c r="O31" s="17"/>
    </row>
    <row r="32" spans="1:15" s="16" customFormat="1" ht="15.75" customHeight="1">
      <c r="A32" s="45" t="s">
        <v>195</v>
      </c>
      <c r="B32" s="46" t="s">
        <v>49</v>
      </c>
      <c r="C32" s="46">
        <v>30152</v>
      </c>
      <c r="D32" s="46" t="s">
        <v>49</v>
      </c>
      <c r="E32" s="46" t="s">
        <v>49</v>
      </c>
      <c r="F32" s="56" t="s">
        <v>49</v>
      </c>
      <c r="G32" s="46" t="s">
        <v>40</v>
      </c>
      <c r="H32" s="46" t="s">
        <v>49</v>
      </c>
      <c r="I32" s="46" t="s">
        <v>49</v>
      </c>
      <c r="J32" s="46" t="s">
        <v>49</v>
      </c>
      <c r="K32" s="46" t="s">
        <v>49</v>
      </c>
      <c r="L32" s="46" t="s">
        <v>49</v>
      </c>
      <c r="N32" s="17"/>
      <c r="O32" s="17"/>
    </row>
    <row r="33" spans="1:15" s="16" customFormat="1" ht="15.75" customHeight="1">
      <c r="A33" s="45" t="s">
        <v>196</v>
      </c>
      <c r="B33" s="46" t="s">
        <v>49</v>
      </c>
      <c r="C33" s="46">
        <v>2999</v>
      </c>
      <c r="D33" s="46" t="s">
        <v>49</v>
      </c>
      <c r="E33" s="46" t="s">
        <v>49</v>
      </c>
      <c r="F33" s="56" t="s">
        <v>49</v>
      </c>
      <c r="G33" s="46" t="s">
        <v>40</v>
      </c>
      <c r="H33" s="46" t="s">
        <v>49</v>
      </c>
      <c r="I33" s="46" t="s">
        <v>49</v>
      </c>
      <c r="J33" s="46" t="s">
        <v>49</v>
      </c>
      <c r="K33" s="46" t="s">
        <v>49</v>
      </c>
      <c r="L33" s="46" t="s">
        <v>49</v>
      </c>
      <c r="N33" s="17"/>
      <c r="O33" s="17"/>
    </row>
    <row r="34" spans="1:15" s="16" customFormat="1" ht="15.75" customHeight="1">
      <c r="A34" s="45" t="s">
        <v>197</v>
      </c>
      <c r="B34" s="46" t="s">
        <v>49</v>
      </c>
      <c r="C34" s="46" t="s">
        <v>49</v>
      </c>
      <c r="D34" s="46" t="s">
        <v>49</v>
      </c>
      <c r="E34" s="46" t="s">
        <v>49</v>
      </c>
      <c r="F34" s="56" t="s">
        <v>49</v>
      </c>
      <c r="G34" s="46" t="s">
        <v>49</v>
      </c>
      <c r="H34" s="46" t="s">
        <v>49</v>
      </c>
      <c r="I34" s="46" t="s">
        <v>49</v>
      </c>
      <c r="J34" s="46" t="s">
        <v>49</v>
      </c>
      <c r="K34" s="46" t="s">
        <v>49</v>
      </c>
      <c r="L34" s="46" t="s">
        <v>49</v>
      </c>
      <c r="N34" s="17"/>
      <c r="O34" s="17"/>
    </row>
    <row r="35" spans="1:15" s="16" customFormat="1" ht="15.75" customHeight="1">
      <c r="A35" s="45" t="s">
        <v>198</v>
      </c>
      <c r="B35" s="46">
        <v>1355</v>
      </c>
      <c r="C35" s="46">
        <v>272</v>
      </c>
      <c r="D35" s="46" t="s">
        <v>49</v>
      </c>
      <c r="E35" s="46" t="s">
        <v>49</v>
      </c>
      <c r="F35" s="56" t="s">
        <v>49</v>
      </c>
      <c r="G35" s="46" t="s">
        <v>40</v>
      </c>
      <c r="H35" s="46" t="s">
        <v>49</v>
      </c>
      <c r="I35" s="46" t="s">
        <v>49</v>
      </c>
      <c r="J35" s="46" t="s">
        <v>49</v>
      </c>
      <c r="K35" s="46" t="s">
        <v>49</v>
      </c>
      <c r="L35" s="46" t="s">
        <v>49</v>
      </c>
      <c r="N35" s="17"/>
      <c r="O35" s="17"/>
    </row>
    <row r="36" spans="1:15" s="16" customFormat="1" ht="15.75" customHeight="1">
      <c r="A36" s="45" t="s">
        <v>199</v>
      </c>
      <c r="B36" s="46" t="s">
        <v>49</v>
      </c>
      <c r="C36" s="46" t="s">
        <v>49</v>
      </c>
      <c r="D36" s="46" t="s">
        <v>49</v>
      </c>
      <c r="E36" s="46" t="s">
        <v>49</v>
      </c>
      <c r="F36" s="56">
        <v>1294</v>
      </c>
      <c r="G36" s="46" t="s">
        <v>40</v>
      </c>
      <c r="H36" s="46" t="s">
        <v>49</v>
      </c>
      <c r="I36" s="46" t="s">
        <v>49</v>
      </c>
      <c r="J36" s="46" t="s">
        <v>49</v>
      </c>
      <c r="K36" s="46" t="s">
        <v>49</v>
      </c>
      <c r="L36" s="46" t="s">
        <v>49</v>
      </c>
      <c r="N36" s="17"/>
      <c r="O36" s="17"/>
    </row>
    <row r="37" spans="1:15" s="16" customFormat="1" ht="15.75" customHeight="1">
      <c r="A37" s="57" t="s">
        <v>83</v>
      </c>
      <c r="B37" s="58">
        <v>833</v>
      </c>
      <c r="C37" s="58">
        <v>19384</v>
      </c>
      <c r="D37" s="58">
        <v>1557</v>
      </c>
      <c r="E37" s="58">
        <v>759</v>
      </c>
      <c r="F37" s="59">
        <v>726</v>
      </c>
      <c r="G37" s="58" t="s">
        <v>40</v>
      </c>
      <c r="H37" s="58" t="s">
        <v>49</v>
      </c>
      <c r="I37" s="58" t="s">
        <v>49</v>
      </c>
      <c r="J37" s="58" t="s">
        <v>49</v>
      </c>
      <c r="K37" s="58" t="s">
        <v>49</v>
      </c>
      <c r="L37" s="58" t="s">
        <v>49</v>
      </c>
      <c r="N37" s="17"/>
      <c r="O37" s="17"/>
    </row>
    <row r="38" spans="1:15" s="16" customFormat="1" ht="15.75" customHeight="1">
      <c r="A38" s="81" t="s">
        <v>200</v>
      </c>
      <c r="B38" s="40">
        <v>3878</v>
      </c>
      <c r="C38" s="40">
        <v>55821</v>
      </c>
      <c r="D38" s="40">
        <v>12609</v>
      </c>
      <c r="E38" s="40">
        <v>5940</v>
      </c>
      <c r="F38" s="41">
        <v>6953</v>
      </c>
      <c r="G38" s="40" t="s">
        <v>49</v>
      </c>
      <c r="H38" s="40" t="s">
        <v>49</v>
      </c>
      <c r="I38" s="40" t="s">
        <v>49</v>
      </c>
      <c r="J38" s="40" t="s">
        <v>49</v>
      </c>
      <c r="K38" s="40" t="s">
        <v>49</v>
      </c>
      <c r="L38" s="40" t="s">
        <v>49</v>
      </c>
      <c r="N38" s="17"/>
      <c r="O38" s="17"/>
    </row>
    <row r="39" spans="1:15" s="16" customFormat="1" ht="15.75" customHeight="1">
      <c r="A39" s="45" t="s">
        <v>201</v>
      </c>
      <c r="B39" s="46"/>
      <c r="C39" s="46"/>
      <c r="D39" s="46"/>
      <c r="E39" s="46"/>
      <c r="F39" s="56"/>
      <c r="G39" s="46"/>
      <c r="H39" s="46"/>
      <c r="I39" s="46"/>
      <c r="J39" s="46"/>
      <c r="K39" s="46"/>
      <c r="L39" s="46"/>
      <c r="N39" s="17"/>
      <c r="O39" s="17"/>
    </row>
    <row r="40" spans="1:15" s="16" customFormat="1" ht="15.75" customHeight="1">
      <c r="A40" s="45" t="s">
        <v>202</v>
      </c>
      <c r="B40" s="46">
        <v>3943</v>
      </c>
      <c r="C40" s="46">
        <v>4812</v>
      </c>
      <c r="D40" s="46">
        <v>4178</v>
      </c>
      <c r="E40" s="46">
        <v>5400</v>
      </c>
      <c r="F40" s="56">
        <v>5610</v>
      </c>
      <c r="G40" s="46" t="s">
        <v>40</v>
      </c>
      <c r="H40" s="46" t="s">
        <v>49</v>
      </c>
      <c r="I40" s="46" t="s">
        <v>49</v>
      </c>
      <c r="J40" s="46" t="s">
        <v>49</v>
      </c>
      <c r="K40" s="46" t="s">
        <v>49</v>
      </c>
      <c r="L40" s="46" t="s">
        <v>49</v>
      </c>
      <c r="N40" s="17"/>
      <c r="O40" s="17"/>
    </row>
    <row r="41" spans="1:15" s="16" customFormat="1" ht="15.75" customHeight="1">
      <c r="A41" s="45" t="s">
        <v>203</v>
      </c>
      <c r="B41" s="46" t="s">
        <v>49</v>
      </c>
      <c r="C41" s="46" t="s">
        <v>49</v>
      </c>
      <c r="D41" s="46" t="s">
        <v>49</v>
      </c>
      <c r="E41" s="46" t="s">
        <v>49</v>
      </c>
      <c r="F41" s="56" t="s">
        <v>49</v>
      </c>
      <c r="G41" s="46" t="s">
        <v>49</v>
      </c>
      <c r="H41" s="46" t="s">
        <v>49</v>
      </c>
      <c r="I41" s="46" t="s">
        <v>49</v>
      </c>
      <c r="J41" s="46" t="s">
        <v>49</v>
      </c>
      <c r="K41" s="46" t="s">
        <v>49</v>
      </c>
      <c r="L41" s="46" t="s">
        <v>49</v>
      </c>
      <c r="N41" s="17"/>
      <c r="O41" s="17"/>
    </row>
    <row r="42" spans="1:15" s="16" customFormat="1" ht="15.75" customHeight="1">
      <c r="A42" s="45" t="s">
        <v>204</v>
      </c>
      <c r="B42" s="46" t="s">
        <v>49</v>
      </c>
      <c r="C42" s="46">
        <v>5387</v>
      </c>
      <c r="D42" s="46" t="s">
        <v>49</v>
      </c>
      <c r="E42" s="46" t="s">
        <v>49</v>
      </c>
      <c r="F42" s="56" t="s">
        <v>49</v>
      </c>
      <c r="G42" s="46" t="s">
        <v>40</v>
      </c>
      <c r="H42" s="46" t="s">
        <v>49</v>
      </c>
      <c r="I42" s="46" t="s">
        <v>49</v>
      </c>
      <c r="J42" s="46" t="s">
        <v>49</v>
      </c>
      <c r="K42" s="46" t="s">
        <v>49</v>
      </c>
      <c r="L42" s="46" t="s">
        <v>49</v>
      </c>
      <c r="N42" s="17"/>
      <c r="O42" s="17"/>
    </row>
    <row r="43" spans="1:15" s="16" customFormat="1" ht="15.75" customHeight="1">
      <c r="A43" s="45" t="s">
        <v>205</v>
      </c>
      <c r="B43" s="46" t="s">
        <v>49</v>
      </c>
      <c r="C43" s="46">
        <v>1660</v>
      </c>
      <c r="D43" s="46" t="s">
        <v>49</v>
      </c>
      <c r="E43" s="46" t="s">
        <v>49</v>
      </c>
      <c r="F43" s="56" t="s">
        <v>49</v>
      </c>
      <c r="G43" s="46" t="s">
        <v>40</v>
      </c>
      <c r="H43" s="46" t="s">
        <v>49</v>
      </c>
      <c r="I43" s="46" t="s">
        <v>49</v>
      </c>
      <c r="J43" s="46" t="s">
        <v>49</v>
      </c>
      <c r="K43" s="46" t="s">
        <v>49</v>
      </c>
      <c r="L43" s="46" t="s">
        <v>49</v>
      </c>
      <c r="N43" s="17"/>
      <c r="O43" s="17"/>
    </row>
    <row r="44" spans="1:15" s="16" customFormat="1" ht="15.75" customHeight="1">
      <c r="A44" s="45" t="s">
        <v>206</v>
      </c>
      <c r="B44" s="46" t="s">
        <v>49</v>
      </c>
      <c r="C44" s="46" t="s">
        <v>49</v>
      </c>
      <c r="D44" s="46" t="s">
        <v>49</v>
      </c>
      <c r="E44" s="46" t="s">
        <v>49</v>
      </c>
      <c r="F44" s="56" t="s">
        <v>49</v>
      </c>
      <c r="G44" s="46" t="s">
        <v>49</v>
      </c>
      <c r="H44" s="46" t="s">
        <v>49</v>
      </c>
      <c r="I44" s="46" t="s">
        <v>49</v>
      </c>
      <c r="J44" s="46" t="s">
        <v>49</v>
      </c>
      <c r="K44" s="46" t="s">
        <v>49</v>
      </c>
      <c r="L44" s="46" t="s">
        <v>49</v>
      </c>
      <c r="N44" s="17"/>
      <c r="O44" s="17"/>
    </row>
    <row r="45" spans="1:15" s="16" customFormat="1" ht="15.75" customHeight="1">
      <c r="A45" s="45" t="s">
        <v>207</v>
      </c>
      <c r="B45" s="46" t="s">
        <v>49</v>
      </c>
      <c r="C45" s="46" t="s">
        <v>49</v>
      </c>
      <c r="D45" s="46">
        <v>5122</v>
      </c>
      <c r="E45" s="46" t="s">
        <v>49</v>
      </c>
      <c r="F45" s="56" t="s">
        <v>49</v>
      </c>
      <c r="G45" s="46" t="s">
        <v>40</v>
      </c>
      <c r="H45" s="46" t="s">
        <v>49</v>
      </c>
      <c r="I45" s="46" t="s">
        <v>49</v>
      </c>
      <c r="J45" s="46" t="s">
        <v>49</v>
      </c>
      <c r="K45" s="46" t="s">
        <v>49</v>
      </c>
      <c r="L45" s="46" t="s">
        <v>49</v>
      </c>
      <c r="N45" s="17"/>
      <c r="O45" s="17"/>
    </row>
    <row r="46" spans="1:15" s="16" customFormat="1" ht="15.75" customHeight="1">
      <c r="A46" s="45" t="s">
        <v>208</v>
      </c>
      <c r="B46" s="46" t="s">
        <v>49</v>
      </c>
      <c r="C46" s="46" t="s">
        <v>49</v>
      </c>
      <c r="D46" s="46" t="s">
        <v>49</v>
      </c>
      <c r="E46" s="46" t="s">
        <v>49</v>
      </c>
      <c r="F46" s="56" t="s">
        <v>49</v>
      </c>
      <c r="G46" s="46" t="s">
        <v>49</v>
      </c>
      <c r="H46" s="46" t="s">
        <v>49</v>
      </c>
      <c r="I46" s="46" t="s">
        <v>49</v>
      </c>
      <c r="J46" s="46" t="s">
        <v>49</v>
      </c>
      <c r="K46" s="46" t="s">
        <v>49</v>
      </c>
      <c r="L46" s="46" t="s">
        <v>49</v>
      </c>
      <c r="N46" s="17"/>
      <c r="O46" s="17"/>
    </row>
    <row r="47" spans="1:15" s="16" customFormat="1" ht="15.75" customHeight="1">
      <c r="A47" s="45" t="s">
        <v>209</v>
      </c>
      <c r="B47" s="46" t="s">
        <v>49</v>
      </c>
      <c r="C47" s="46" t="s">
        <v>49</v>
      </c>
      <c r="D47" s="46"/>
      <c r="E47" s="46">
        <v>81261</v>
      </c>
      <c r="F47" s="56" t="s">
        <v>49</v>
      </c>
      <c r="G47" s="46" t="s">
        <v>40</v>
      </c>
      <c r="H47" s="46" t="s">
        <v>49</v>
      </c>
      <c r="I47" s="46" t="s">
        <v>49</v>
      </c>
      <c r="J47" s="46" t="s">
        <v>49</v>
      </c>
      <c r="K47" s="46" t="s">
        <v>49</v>
      </c>
      <c r="L47" s="46" t="s">
        <v>49</v>
      </c>
      <c r="N47" s="17"/>
      <c r="O47" s="17"/>
    </row>
    <row r="48" spans="1:15" s="16" customFormat="1" ht="15.75" customHeight="1">
      <c r="A48" s="45" t="s">
        <v>210</v>
      </c>
      <c r="B48" s="46" t="s">
        <v>49</v>
      </c>
      <c r="C48" s="46">
        <v>11</v>
      </c>
      <c r="D48" s="46">
        <v>1188</v>
      </c>
      <c r="E48" s="46">
        <v>31</v>
      </c>
      <c r="F48" s="56" t="s">
        <v>49</v>
      </c>
      <c r="G48" s="46" t="s">
        <v>40</v>
      </c>
      <c r="H48" s="46" t="s">
        <v>49</v>
      </c>
      <c r="I48" s="46" t="s">
        <v>49</v>
      </c>
      <c r="J48" s="46" t="s">
        <v>49</v>
      </c>
      <c r="K48" s="46" t="s">
        <v>49</v>
      </c>
      <c r="L48" s="46" t="s">
        <v>49</v>
      </c>
      <c r="N48" s="17"/>
      <c r="O48" s="17"/>
    </row>
    <row r="49" spans="1:15" s="16" customFormat="1" ht="15.75" customHeight="1">
      <c r="A49" s="57" t="s">
        <v>83</v>
      </c>
      <c r="B49" s="58">
        <v>1377</v>
      </c>
      <c r="C49" s="58">
        <v>1920</v>
      </c>
      <c r="D49" s="58">
        <v>1756</v>
      </c>
      <c r="E49" s="58">
        <v>1842</v>
      </c>
      <c r="F49" s="59">
        <v>1744</v>
      </c>
      <c r="G49" s="58" t="s">
        <v>40</v>
      </c>
      <c r="H49" s="58" t="s">
        <v>49</v>
      </c>
      <c r="I49" s="58" t="s">
        <v>49</v>
      </c>
      <c r="J49" s="58" t="s">
        <v>49</v>
      </c>
      <c r="K49" s="58" t="s">
        <v>49</v>
      </c>
      <c r="L49" s="58" t="s">
        <v>49</v>
      </c>
      <c r="N49" s="17"/>
      <c r="O49" s="17"/>
    </row>
    <row r="50" spans="1:15" s="16" customFormat="1" ht="15.75" customHeight="1">
      <c r="A50" s="81" t="s">
        <v>211</v>
      </c>
      <c r="B50" s="46">
        <v>5320</v>
      </c>
      <c r="C50" s="46">
        <v>13790</v>
      </c>
      <c r="D50" s="46">
        <v>12244</v>
      </c>
      <c r="E50" s="46">
        <v>88534</v>
      </c>
      <c r="F50" s="56">
        <v>7354</v>
      </c>
      <c r="G50" s="58" t="s">
        <v>40</v>
      </c>
      <c r="H50" s="58" t="s">
        <v>40</v>
      </c>
      <c r="I50" s="58" t="s">
        <v>40</v>
      </c>
      <c r="J50" s="58" t="s">
        <v>40</v>
      </c>
      <c r="K50" s="58" t="s">
        <v>40</v>
      </c>
      <c r="L50" s="58" t="s">
        <v>40</v>
      </c>
      <c r="N50" s="17"/>
      <c r="O50" s="17"/>
    </row>
    <row r="51" spans="1:15" s="16" customFormat="1" ht="15.75" customHeight="1">
      <c r="A51" s="82" t="s">
        <v>212</v>
      </c>
      <c r="B51" s="61">
        <v>392206</v>
      </c>
      <c r="C51" s="61">
        <v>619003</v>
      </c>
      <c r="D51" s="61">
        <v>394695</v>
      </c>
      <c r="E51" s="61">
        <v>297340</v>
      </c>
      <c r="F51" s="62">
        <v>195838</v>
      </c>
      <c r="G51" s="61" t="s">
        <v>40</v>
      </c>
      <c r="H51" s="61" t="s">
        <v>49</v>
      </c>
      <c r="I51" s="61" t="s">
        <v>49</v>
      </c>
      <c r="J51" s="61" t="s">
        <v>49</v>
      </c>
      <c r="K51" s="61" t="s">
        <v>49</v>
      </c>
      <c r="L51" s="61" t="s">
        <v>49</v>
      </c>
      <c r="N51" s="17"/>
      <c r="O51" s="17"/>
    </row>
    <row r="52" spans="1:15" s="16" customFormat="1" ht="15.75" customHeight="1">
      <c r="A52" s="80" t="s">
        <v>213</v>
      </c>
      <c r="B52" s="40">
        <v>127057</v>
      </c>
      <c r="C52" s="40">
        <v>182644</v>
      </c>
      <c r="D52" s="40">
        <v>111143</v>
      </c>
      <c r="E52" s="40">
        <v>75601</v>
      </c>
      <c r="F52" s="41">
        <v>48499</v>
      </c>
      <c r="G52" s="40" t="s">
        <v>40</v>
      </c>
      <c r="H52" s="40" t="s">
        <v>49</v>
      </c>
      <c r="I52" s="40" t="s">
        <v>49</v>
      </c>
      <c r="J52" s="40" t="s">
        <v>49</v>
      </c>
      <c r="K52" s="40" t="s">
        <v>49</v>
      </c>
      <c r="L52" s="40" t="s">
        <v>49</v>
      </c>
      <c r="N52" s="17"/>
      <c r="O52" s="17"/>
    </row>
    <row r="53" spans="1:15" s="16" customFormat="1" ht="15.75" customHeight="1">
      <c r="A53" s="81" t="s">
        <v>214</v>
      </c>
      <c r="B53" s="58">
        <v>3276</v>
      </c>
      <c r="C53" s="58">
        <v>-295</v>
      </c>
      <c r="D53" s="58">
        <v>1198</v>
      </c>
      <c r="E53" s="58">
        <v>1385</v>
      </c>
      <c r="F53" s="59">
        <v>-473</v>
      </c>
      <c r="G53" s="58" t="s">
        <v>40</v>
      </c>
      <c r="H53" s="58" t="s">
        <v>49</v>
      </c>
      <c r="I53" s="58" t="s">
        <v>49</v>
      </c>
      <c r="J53" s="58" t="s">
        <v>49</v>
      </c>
      <c r="K53" s="58" t="s">
        <v>49</v>
      </c>
      <c r="L53" s="58" t="s">
        <v>49</v>
      </c>
      <c r="N53" s="17"/>
      <c r="O53" s="17"/>
    </row>
    <row r="54" spans="1:15" s="16" customFormat="1" ht="15.75" customHeight="1" thickBot="1">
      <c r="A54" s="82" t="s">
        <v>215</v>
      </c>
      <c r="B54" s="83">
        <v>261873</v>
      </c>
      <c r="C54" s="83">
        <v>436654</v>
      </c>
      <c r="D54" s="83">
        <v>282354</v>
      </c>
      <c r="E54" s="83">
        <v>220354</v>
      </c>
      <c r="F54" s="84">
        <v>147812</v>
      </c>
      <c r="G54" s="83" t="s">
        <v>40</v>
      </c>
      <c r="H54" s="83" t="s">
        <v>49</v>
      </c>
      <c r="I54" s="85" t="s">
        <v>49</v>
      </c>
      <c r="J54" s="86" t="s">
        <v>49</v>
      </c>
      <c r="K54" s="86" t="s">
        <v>49</v>
      </c>
      <c r="L54" s="86" t="s">
        <v>49</v>
      </c>
      <c r="N54" s="17"/>
      <c r="O54" s="17"/>
    </row>
    <row r="55" spans="1:15" ht="15.75" customHeight="1" thickTop="1">
      <c r="A55" s="160"/>
      <c r="B55" s="160"/>
      <c r="C55" s="160"/>
      <c r="D55" s="160"/>
      <c r="E55" s="160"/>
      <c r="F55" s="160"/>
      <c r="G55" s="160"/>
      <c r="H55" s="160"/>
      <c r="I55" s="87"/>
      <c r="J55" s="49"/>
      <c r="K55" s="49"/>
      <c r="L55" s="49"/>
      <c r="M55" s="71"/>
    </row>
    <row r="56" spans="1:15" ht="15.75" customHeight="1">
      <c r="A56" s="161" t="s">
        <v>216</v>
      </c>
      <c r="B56" s="161"/>
      <c r="C56" s="161"/>
      <c r="D56" s="161"/>
      <c r="E56" s="161"/>
      <c r="F56" s="161"/>
      <c r="G56" s="161"/>
      <c r="H56" s="161"/>
      <c r="I56" s="88"/>
      <c r="J56" s="88"/>
      <c r="K56" s="88"/>
      <c r="L56" s="88"/>
      <c r="M56" s="71"/>
    </row>
    <row r="57" spans="1:15" ht="15.75" customHeight="1">
      <c r="A57" s="161" t="s">
        <v>217</v>
      </c>
      <c r="B57" s="159"/>
      <c r="C57" s="159"/>
      <c r="D57" s="159"/>
      <c r="E57" s="159"/>
      <c r="F57" s="159"/>
      <c r="G57" s="159"/>
      <c r="H57" s="159"/>
      <c r="I57" s="49"/>
      <c r="J57" s="49"/>
      <c r="K57" s="49"/>
      <c r="L57" s="49"/>
      <c r="M57" s="71"/>
    </row>
    <row r="58" spans="1:15" ht="15.75" customHeight="1">
      <c r="A58" s="45"/>
      <c r="B58" s="79"/>
      <c r="C58" s="79"/>
      <c r="D58" s="79"/>
      <c r="E58" s="79"/>
      <c r="F58" s="79"/>
      <c r="G58" s="79"/>
      <c r="H58" s="79"/>
      <c r="I58" s="79"/>
      <c r="J58" s="79"/>
      <c r="K58" s="79"/>
      <c r="L58" s="79"/>
    </row>
    <row r="59" spans="1:15" s="16" customFormat="1" ht="25.5" customHeight="1">
      <c r="A59" s="14" t="s">
        <v>218</v>
      </c>
      <c r="B59" s="15"/>
      <c r="C59" s="15"/>
      <c r="D59" s="15"/>
      <c r="E59" s="15"/>
      <c r="F59" s="15"/>
      <c r="G59" s="15"/>
      <c r="H59" s="15"/>
      <c r="I59" s="15"/>
      <c r="J59" s="15"/>
      <c r="K59" s="15"/>
      <c r="L59" s="15"/>
      <c r="N59" s="17"/>
      <c r="O59" s="17"/>
    </row>
    <row r="60" spans="1:15" s="16" customFormat="1" ht="15.75" customHeight="1">
      <c r="A60" s="18"/>
      <c r="B60" s="19"/>
      <c r="C60" s="19"/>
      <c r="D60" s="19"/>
      <c r="E60" s="19"/>
      <c r="F60" s="19"/>
      <c r="G60" s="19"/>
      <c r="H60" s="19"/>
      <c r="I60" s="19"/>
      <c r="J60" s="19"/>
      <c r="K60" s="19"/>
      <c r="L60" s="19"/>
      <c r="N60" s="17"/>
      <c r="O60" s="17"/>
    </row>
    <row r="61" spans="1:15" s="16" customFormat="1" ht="15.75" customHeight="1" thickBot="1">
      <c r="A61" s="20"/>
      <c r="B61" s="21"/>
      <c r="C61" s="21"/>
      <c r="D61" s="21"/>
      <c r="E61" s="21"/>
      <c r="F61" s="21"/>
      <c r="G61" s="21"/>
      <c r="H61" s="22"/>
      <c r="I61" s="22"/>
      <c r="J61" s="22"/>
      <c r="K61" s="22"/>
      <c r="L61" s="22" t="s">
        <v>14</v>
      </c>
      <c r="N61" s="17"/>
      <c r="O61" s="17"/>
    </row>
    <row r="62" spans="1:15" s="16" customFormat="1" ht="15.75" customHeight="1" thickTop="1">
      <c r="A62" s="23"/>
      <c r="B62" s="156" t="s">
        <v>15</v>
      </c>
      <c r="C62" s="156"/>
      <c r="D62" s="156"/>
      <c r="E62" s="156"/>
      <c r="F62" s="157"/>
      <c r="G62" s="158" t="s">
        <v>16</v>
      </c>
      <c r="H62" s="156"/>
      <c r="I62" s="156"/>
      <c r="J62" s="156"/>
      <c r="K62" s="156"/>
      <c r="L62" s="156"/>
      <c r="N62" s="17"/>
      <c r="O62" s="17"/>
    </row>
    <row r="63" spans="1:15" s="16" customFormat="1" ht="15.75" customHeight="1">
      <c r="A63" s="48"/>
      <c r="B63" s="26" t="s">
        <v>17</v>
      </c>
      <c r="C63" s="26" t="s">
        <v>18</v>
      </c>
      <c r="D63" s="26" t="s">
        <v>19</v>
      </c>
      <c r="E63" s="26" t="s">
        <v>20</v>
      </c>
      <c r="F63" s="26" t="s">
        <v>21</v>
      </c>
      <c r="G63" s="27" t="s">
        <v>22</v>
      </c>
      <c r="H63" s="28" t="s">
        <v>23</v>
      </c>
      <c r="I63" s="28" t="s">
        <v>24</v>
      </c>
      <c r="J63" s="28" t="s">
        <v>25</v>
      </c>
      <c r="K63" s="28" t="s">
        <v>26</v>
      </c>
      <c r="L63" s="28" t="s">
        <v>27</v>
      </c>
      <c r="N63" s="17"/>
      <c r="O63" s="17"/>
    </row>
    <row r="64" spans="1:15" s="16" customFormat="1" ht="15.75" customHeight="1" thickBot="1">
      <c r="A64" s="29"/>
      <c r="B64" s="53" t="s">
        <v>28</v>
      </c>
      <c r="C64" s="53" t="s">
        <v>29</v>
      </c>
      <c r="D64" s="53" t="s">
        <v>30</v>
      </c>
      <c r="E64" s="53" t="s">
        <v>31</v>
      </c>
      <c r="F64" s="54" t="s">
        <v>32</v>
      </c>
      <c r="G64" s="53" t="s">
        <v>33</v>
      </c>
      <c r="H64" s="53" t="s">
        <v>34</v>
      </c>
      <c r="I64" s="53" t="s">
        <v>35</v>
      </c>
      <c r="J64" s="53" t="s">
        <v>36</v>
      </c>
      <c r="K64" s="53" t="s">
        <v>37</v>
      </c>
      <c r="L64" s="53" t="s">
        <v>38</v>
      </c>
      <c r="N64" s="17"/>
      <c r="O64" s="17"/>
    </row>
    <row r="65" spans="1:15" s="16" customFormat="1" ht="15.75" customHeight="1" thickTop="1">
      <c r="A65" s="80" t="s">
        <v>48</v>
      </c>
      <c r="B65" s="35" t="s">
        <v>49</v>
      </c>
      <c r="C65" s="35" t="s">
        <v>49</v>
      </c>
      <c r="D65" s="35" t="s">
        <v>49</v>
      </c>
      <c r="E65" s="35" t="s">
        <v>49</v>
      </c>
      <c r="F65" s="36" t="s">
        <v>49</v>
      </c>
      <c r="G65" s="35">
        <v>3156150</v>
      </c>
      <c r="H65" s="35">
        <v>3344109</v>
      </c>
      <c r="I65" s="35">
        <v>2830210</v>
      </c>
      <c r="J65" s="35">
        <v>2744520</v>
      </c>
      <c r="K65" s="35">
        <v>3774468</v>
      </c>
      <c r="L65" s="35">
        <v>4702947</v>
      </c>
      <c r="M65" s="75"/>
      <c r="N65" s="76"/>
      <c r="O65" s="76"/>
    </row>
    <row r="66" spans="1:15" s="16" customFormat="1" ht="15.75" customHeight="1">
      <c r="A66" s="45" t="s">
        <v>174</v>
      </c>
      <c r="B66" s="46" t="s">
        <v>49</v>
      </c>
      <c r="C66" s="46" t="s">
        <v>49</v>
      </c>
      <c r="D66" s="46" t="s">
        <v>49</v>
      </c>
      <c r="E66" s="46" t="s">
        <v>49</v>
      </c>
      <c r="F66" s="56" t="s">
        <v>49</v>
      </c>
      <c r="G66" s="151">
        <v>-2558262</v>
      </c>
      <c r="H66" s="151">
        <v>-2728605</v>
      </c>
      <c r="I66" s="151">
        <v>-2337614</v>
      </c>
      <c r="J66" s="151">
        <v>-2240595</v>
      </c>
      <c r="K66" s="151">
        <v>-3037993</v>
      </c>
      <c r="L66" s="151" t="s">
        <v>219</v>
      </c>
      <c r="M66" s="75"/>
      <c r="N66" s="76"/>
      <c r="O66" s="78"/>
    </row>
    <row r="67" spans="1:15" s="16" customFormat="1" ht="15.75" customHeight="1">
      <c r="A67" s="81" t="s">
        <v>175</v>
      </c>
      <c r="B67" s="40" t="s">
        <v>49</v>
      </c>
      <c r="C67" s="40" t="s">
        <v>49</v>
      </c>
      <c r="D67" s="40" t="s">
        <v>49</v>
      </c>
      <c r="E67" s="40" t="s">
        <v>49</v>
      </c>
      <c r="F67" s="41" t="s">
        <v>49</v>
      </c>
      <c r="G67" s="40">
        <v>597888</v>
      </c>
      <c r="H67" s="40">
        <v>615504</v>
      </c>
      <c r="I67" s="40">
        <v>492596</v>
      </c>
      <c r="J67" s="40">
        <v>503925</v>
      </c>
      <c r="K67" s="40">
        <v>736475</v>
      </c>
      <c r="L67" s="40">
        <v>992426</v>
      </c>
      <c r="M67" s="75"/>
      <c r="N67" s="76"/>
      <c r="O67" s="76"/>
    </row>
    <row r="68" spans="1:15" s="16" customFormat="1" ht="15.75" customHeight="1">
      <c r="A68" s="80" t="s">
        <v>176</v>
      </c>
      <c r="B68" s="35" t="s">
        <v>49</v>
      </c>
      <c r="C68" s="35" t="s">
        <v>49</v>
      </c>
      <c r="D68" s="35" t="s">
        <v>49</v>
      </c>
      <c r="E68" s="35" t="s">
        <v>49</v>
      </c>
      <c r="F68" s="36" t="s">
        <v>49</v>
      </c>
      <c r="G68" s="35">
        <v>-298875</v>
      </c>
      <c r="H68" s="35">
        <v>-308227</v>
      </c>
      <c r="I68" s="35">
        <v>-279867</v>
      </c>
      <c r="J68" s="35">
        <v>-303136</v>
      </c>
      <c r="K68" s="35">
        <v>-342015</v>
      </c>
      <c r="L68" s="35" t="s">
        <v>220</v>
      </c>
      <c r="M68" s="75"/>
      <c r="N68" s="76"/>
      <c r="O68" s="78"/>
    </row>
    <row r="69" spans="1:15" s="16" customFormat="1" ht="15.75" customHeight="1">
      <c r="A69" s="45" t="s">
        <v>221</v>
      </c>
      <c r="B69" s="46" t="s">
        <v>49</v>
      </c>
      <c r="C69" s="46" t="s">
        <v>49</v>
      </c>
      <c r="D69" s="46" t="s">
        <v>49</v>
      </c>
      <c r="E69" s="46" t="s">
        <v>49</v>
      </c>
      <c r="F69" s="56" t="s">
        <v>49</v>
      </c>
      <c r="G69" s="46">
        <v>-108558</v>
      </c>
      <c r="H69" s="46">
        <v>-92460</v>
      </c>
      <c r="I69" s="46">
        <v>-104157</v>
      </c>
      <c r="J69" s="46">
        <v>-103587</v>
      </c>
      <c r="K69" s="46">
        <v>-114400</v>
      </c>
      <c r="L69" s="46" t="s">
        <v>222</v>
      </c>
      <c r="M69" s="75"/>
      <c r="N69" s="76"/>
      <c r="O69" s="78"/>
    </row>
    <row r="70" spans="1:15" s="16" customFormat="1" ht="15.75" customHeight="1">
      <c r="A70" s="45" t="s">
        <v>223</v>
      </c>
      <c r="B70" s="46" t="s">
        <v>49</v>
      </c>
      <c r="C70" s="46" t="s">
        <v>49</v>
      </c>
      <c r="D70" s="46" t="s">
        <v>49</v>
      </c>
      <c r="E70" s="46" t="s">
        <v>49</v>
      </c>
      <c r="F70" s="56" t="s">
        <v>49</v>
      </c>
      <c r="G70" s="46">
        <v>6731</v>
      </c>
      <c r="H70" s="46">
        <v>7751</v>
      </c>
      <c r="I70" s="46">
        <v>5073</v>
      </c>
      <c r="J70" s="46">
        <v>8447</v>
      </c>
      <c r="K70" s="46">
        <v>6358</v>
      </c>
      <c r="L70" s="46">
        <v>4835</v>
      </c>
      <c r="M70" s="75"/>
      <c r="N70" s="76"/>
      <c r="O70" s="76"/>
    </row>
    <row r="71" spans="1:15" s="16" customFormat="1" ht="15.75" customHeight="1">
      <c r="A71" s="45" t="s">
        <v>224</v>
      </c>
      <c r="B71" s="46" t="s">
        <v>49</v>
      </c>
      <c r="C71" s="46" t="s">
        <v>49</v>
      </c>
      <c r="D71" s="46" t="s">
        <v>49</v>
      </c>
      <c r="E71" s="46" t="s">
        <v>49</v>
      </c>
      <c r="F71" s="56" t="s">
        <v>49</v>
      </c>
      <c r="G71" s="46">
        <v>-15839</v>
      </c>
      <c r="H71" s="46">
        <v>-12026</v>
      </c>
      <c r="I71" s="46">
        <v>-11057</v>
      </c>
      <c r="J71" s="46">
        <v>-13887</v>
      </c>
      <c r="K71" s="46">
        <v>-19076</v>
      </c>
      <c r="L71" s="46" t="s">
        <v>225</v>
      </c>
      <c r="M71" s="75"/>
      <c r="N71" s="76"/>
      <c r="O71" s="78"/>
    </row>
    <row r="72" spans="1:15" s="16" customFormat="1" ht="15.75" customHeight="1">
      <c r="A72" s="57" t="s">
        <v>226</v>
      </c>
      <c r="B72" s="58" t="s">
        <v>49</v>
      </c>
      <c r="C72" s="58" t="s">
        <v>49</v>
      </c>
      <c r="D72" s="58" t="s">
        <v>49</v>
      </c>
      <c r="E72" s="58" t="s">
        <v>49</v>
      </c>
      <c r="F72" s="59" t="s">
        <v>49</v>
      </c>
      <c r="G72" s="58">
        <v>377</v>
      </c>
      <c r="H72" s="58">
        <v>-223</v>
      </c>
      <c r="I72" s="58">
        <v>-120</v>
      </c>
      <c r="J72" s="58">
        <v>-1310</v>
      </c>
      <c r="K72" s="58">
        <v>141</v>
      </c>
      <c r="L72" s="58" t="s">
        <v>227</v>
      </c>
      <c r="M72" s="75"/>
      <c r="N72" s="76"/>
      <c r="O72" s="78"/>
    </row>
    <row r="73" spans="1:15" s="16" customFormat="1" ht="15.75" customHeight="1">
      <c r="A73" s="60" t="s">
        <v>41</v>
      </c>
      <c r="B73" s="61" t="s">
        <v>49</v>
      </c>
      <c r="C73" s="61" t="s">
        <v>49</v>
      </c>
      <c r="D73" s="61" t="s">
        <v>49</v>
      </c>
      <c r="E73" s="61" t="s">
        <v>49</v>
      </c>
      <c r="F73" s="62" t="s">
        <v>49</v>
      </c>
      <c r="G73" s="61">
        <v>181724</v>
      </c>
      <c r="H73" s="61">
        <v>210319</v>
      </c>
      <c r="I73" s="61">
        <v>102468</v>
      </c>
      <c r="J73" s="61">
        <v>90452</v>
      </c>
      <c r="K73" s="61">
        <v>267483</v>
      </c>
      <c r="L73" s="61">
        <v>468198</v>
      </c>
      <c r="M73" s="75"/>
      <c r="N73" s="76"/>
      <c r="O73" s="76"/>
    </row>
    <row r="74" spans="1:15" s="16" customFormat="1" ht="15.75" customHeight="1">
      <c r="A74" s="45" t="s">
        <v>228</v>
      </c>
      <c r="B74" s="46" t="s">
        <v>49</v>
      </c>
      <c r="C74" s="46" t="s">
        <v>49</v>
      </c>
      <c r="D74" s="46" t="s">
        <v>49</v>
      </c>
      <c r="E74" s="46" t="s">
        <v>49</v>
      </c>
      <c r="F74" s="56" t="s">
        <v>49</v>
      </c>
      <c r="G74" s="46">
        <v>13701</v>
      </c>
      <c r="H74" s="46">
        <v>15844</v>
      </c>
      <c r="I74" s="46">
        <v>21003</v>
      </c>
      <c r="J74" s="46">
        <v>19720</v>
      </c>
      <c r="K74" s="46">
        <v>36796</v>
      </c>
      <c r="L74" s="46">
        <v>80406</v>
      </c>
      <c r="M74" s="75"/>
      <c r="N74" s="76"/>
      <c r="O74" s="76"/>
    </row>
    <row r="75" spans="1:15" s="16" customFormat="1" ht="15.75" customHeight="1">
      <c r="A75" s="45" t="s">
        <v>229</v>
      </c>
      <c r="B75" s="46" t="s">
        <v>49</v>
      </c>
      <c r="C75" s="46" t="s">
        <v>49</v>
      </c>
      <c r="D75" s="46" t="s">
        <v>49</v>
      </c>
      <c r="E75" s="46" t="s">
        <v>49</v>
      </c>
      <c r="F75" s="56" t="s">
        <v>49</v>
      </c>
      <c r="G75" s="46">
        <v>-9399</v>
      </c>
      <c r="H75" s="46">
        <v>-18507</v>
      </c>
      <c r="I75" s="46">
        <v>-9517</v>
      </c>
      <c r="J75" s="46">
        <v>-3200</v>
      </c>
      <c r="K75" s="46">
        <v>-25913</v>
      </c>
      <c r="L75" s="46" t="s">
        <v>230</v>
      </c>
      <c r="M75" s="75"/>
      <c r="N75" s="76"/>
      <c r="O75" s="78"/>
    </row>
    <row r="76" spans="1:15" s="16" customFormat="1" ht="15.75" customHeight="1">
      <c r="A76" s="60" t="s">
        <v>50</v>
      </c>
      <c r="B76" s="61" t="s">
        <v>49</v>
      </c>
      <c r="C76" s="61" t="s">
        <v>49</v>
      </c>
      <c r="D76" s="61" t="s">
        <v>49</v>
      </c>
      <c r="E76" s="61" t="s">
        <v>49</v>
      </c>
      <c r="F76" s="62" t="s">
        <v>49</v>
      </c>
      <c r="G76" s="61">
        <v>186026</v>
      </c>
      <c r="H76" s="61">
        <v>207656</v>
      </c>
      <c r="I76" s="61">
        <v>113954</v>
      </c>
      <c r="J76" s="61">
        <v>106972</v>
      </c>
      <c r="K76" s="61">
        <v>278366</v>
      </c>
      <c r="L76" s="61">
        <v>532574</v>
      </c>
      <c r="M76" s="75"/>
      <c r="N76" s="76"/>
      <c r="O76" s="76"/>
    </row>
    <row r="77" spans="1:15" s="16" customFormat="1" ht="15.75" customHeight="1">
      <c r="A77" s="81" t="s">
        <v>231</v>
      </c>
      <c r="B77" s="40" t="s">
        <v>49</v>
      </c>
      <c r="C77" s="40" t="s">
        <v>49</v>
      </c>
      <c r="D77" s="40" t="s">
        <v>49</v>
      </c>
      <c r="E77" s="40" t="s">
        <v>49</v>
      </c>
      <c r="F77" s="41" t="s">
        <v>49</v>
      </c>
      <c r="G77" s="40">
        <v>-45237</v>
      </c>
      <c r="H77" s="40">
        <v>-55065</v>
      </c>
      <c r="I77" s="40">
        <v>-36634</v>
      </c>
      <c r="J77" s="40">
        <v>-36376</v>
      </c>
      <c r="K77" s="40">
        <v>-79282</v>
      </c>
      <c r="L77" s="40" t="s">
        <v>232</v>
      </c>
      <c r="M77" s="75"/>
      <c r="N77" s="76"/>
      <c r="O77" s="78"/>
    </row>
    <row r="78" spans="1:15" ht="15.75" customHeight="1">
      <c r="A78" s="60" t="s">
        <v>233</v>
      </c>
      <c r="B78" s="61" t="s">
        <v>49</v>
      </c>
      <c r="C78" s="61" t="s">
        <v>49</v>
      </c>
      <c r="D78" s="61" t="s">
        <v>49</v>
      </c>
      <c r="E78" s="61" t="s">
        <v>49</v>
      </c>
      <c r="F78" s="62" t="s">
        <v>49</v>
      </c>
      <c r="G78" s="61">
        <v>140789</v>
      </c>
      <c r="H78" s="61">
        <v>152591</v>
      </c>
      <c r="I78" s="61">
        <v>77320</v>
      </c>
      <c r="J78" s="61">
        <v>70596</v>
      </c>
      <c r="K78" s="61">
        <v>199084</v>
      </c>
      <c r="L78" s="61">
        <v>384570</v>
      </c>
      <c r="M78" s="75"/>
      <c r="N78" s="76"/>
      <c r="O78" s="76"/>
    </row>
    <row r="79" spans="1:15" ht="15.75" customHeight="1">
      <c r="A79" s="45" t="s">
        <v>234</v>
      </c>
      <c r="B79" s="46"/>
      <c r="C79" s="46"/>
      <c r="D79" s="46"/>
      <c r="E79" s="46"/>
      <c r="F79" s="56"/>
      <c r="G79" s="46"/>
      <c r="H79" s="46"/>
      <c r="I79" s="46"/>
      <c r="J79" s="46"/>
      <c r="K79" s="46"/>
      <c r="L79" s="46"/>
      <c r="M79" s="77"/>
      <c r="N79" s="76"/>
    </row>
    <row r="80" spans="1:15" ht="15.75" customHeight="1">
      <c r="A80" s="45" t="s">
        <v>235</v>
      </c>
      <c r="B80" s="46" t="s">
        <v>49</v>
      </c>
      <c r="C80" s="46" t="s">
        <v>49</v>
      </c>
      <c r="D80" s="46" t="s">
        <v>49</v>
      </c>
      <c r="E80" s="46" t="s">
        <v>49</v>
      </c>
      <c r="F80" s="56" t="s">
        <v>49</v>
      </c>
      <c r="G80" s="46">
        <v>141418</v>
      </c>
      <c r="H80" s="46">
        <v>152587</v>
      </c>
      <c r="I80" s="46">
        <v>76510</v>
      </c>
      <c r="J80" s="46">
        <v>70007</v>
      </c>
      <c r="K80" s="46">
        <v>200431</v>
      </c>
      <c r="L80" s="46">
        <v>385084</v>
      </c>
      <c r="M80" s="75"/>
      <c r="N80" s="76"/>
      <c r="O80" s="76"/>
    </row>
    <row r="81" spans="1:15" ht="15.75" customHeight="1">
      <c r="A81" s="45" t="s">
        <v>236</v>
      </c>
      <c r="B81" s="46" t="s">
        <v>49</v>
      </c>
      <c r="C81" s="46" t="s">
        <v>49</v>
      </c>
      <c r="D81" s="46" t="s">
        <v>49</v>
      </c>
      <c r="E81" s="46" t="s">
        <v>49</v>
      </c>
      <c r="F81" s="56" t="s">
        <v>49</v>
      </c>
      <c r="G81" s="46">
        <v>-629</v>
      </c>
      <c r="H81" s="46">
        <v>4</v>
      </c>
      <c r="I81" s="46">
        <v>810</v>
      </c>
      <c r="J81" s="46">
        <v>589</v>
      </c>
      <c r="K81" s="46">
        <v>-1347</v>
      </c>
      <c r="L81" s="46" t="s">
        <v>237</v>
      </c>
      <c r="M81" s="75"/>
      <c r="N81" s="76"/>
    </row>
    <row r="82" spans="1:15" ht="15.75" customHeight="1" thickBot="1">
      <c r="A82" s="89" t="s">
        <v>233</v>
      </c>
      <c r="B82" s="86" t="s">
        <v>49</v>
      </c>
      <c r="C82" s="86" t="s">
        <v>49</v>
      </c>
      <c r="D82" s="86" t="s">
        <v>49</v>
      </c>
      <c r="E82" s="86" t="s">
        <v>49</v>
      </c>
      <c r="F82" s="90" t="s">
        <v>49</v>
      </c>
      <c r="G82" s="86">
        <v>140789</v>
      </c>
      <c r="H82" s="86">
        <v>152591</v>
      </c>
      <c r="I82" s="86">
        <v>77320</v>
      </c>
      <c r="J82" s="86">
        <v>70596</v>
      </c>
      <c r="K82" s="86">
        <v>199084</v>
      </c>
      <c r="L82" s="86">
        <v>384570</v>
      </c>
      <c r="M82" s="75"/>
      <c r="N82" s="76"/>
      <c r="O82" s="76"/>
    </row>
    <row r="83" spans="1:15" ht="15.75" customHeight="1" thickTop="1">
      <c r="A83" s="63"/>
      <c r="B83" s="91"/>
      <c r="C83" s="91"/>
      <c r="D83" s="91"/>
      <c r="E83" s="91"/>
      <c r="F83" s="91"/>
      <c r="G83" s="91"/>
      <c r="H83" s="91"/>
      <c r="I83" s="47"/>
      <c r="J83" s="47"/>
      <c r="K83" s="47"/>
      <c r="L83" s="47"/>
      <c r="M83" s="17"/>
    </row>
    <row r="84" spans="1:15" ht="15.75" customHeight="1">
      <c r="A84" s="45"/>
      <c r="B84" s="79"/>
      <c r="C84" s="79"/>
      <c r="D84" s="79"/>
      <c r="E84" s="79"/>
      <c r="F84" s="79"/>
      <c r="G84" s="79"/>
      <c r="H84" s="79"/>
      <c r="I84" s="79"/>
      <c r="J84" s="79"/>
      <c r="K84" s="79"/>
      <c r="L84" s="79"/>
    </row>
  </sheetData>
  <mergeCells count="7">
    <mergeCell ref="B62:F62"/>
    <mergeCell ref="G62:L62"/>
    <mergeCell ref="B4:F4"/>
    <mergeCell ref="G4:L4"/>
    <mergeCell ref="A55:H55"/>
    <mergeCell ref="A56:H56"/>
    <mergeCell ref="A57:H57"/>
  </mergeCells>
  <phoneticPr fontId="7"/>
  <printOptions horizontalCentered="1"/>
  <pageMargins left="0.39370078740157483" right="0.39370078740157483" top="0.39370078740157483" bottom="0.39370078740157483" header="0.51181102362204722" footer="0.51181102362204722"/>
  <pageSetup paperSize="9" scale="51" fitToHeight="0" orientation="portrait" useFirstPageNumber="1" horizontalDpi="300" verticalDpi="300" r:id="rId1"/>
  <headerFooter>
    <oddFooter>&amp;C&amp;"ＭＳ Ｐゴシック,太字"SUBARU&amp;R&amp;P</oddFooter>
  </headerFooter>
  <rowBreaks count="1" manualBreakCount="1">
    <brk id="57"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6B98-F280-41FF-AFAB-270B361E51B8}">
  <dimension ref="A1:Q117"/>
  <sheetViews>
    <sheetView showGridLines="0" zoomScale="90" zoomScaleNormal="90" zoomScaleSheetLayoutView="85" workbookViewId="0"/>
  </sheetViews>
  <sheetFormatPr baseColWidth="10" defaultColWidth="9" defaultRowHeight="14"/>
  <cols>
    <col min="1" max="1" width="55.6640625" style="18" customWidth="1"/>
    <col min="2" max="12" width="10.6640625" style="19" customWidth="1"/>
    <col min="13" max="13" width="55.6640625" style="16" bestFit="1" customWidth="1"/>
    <col min="14" max="14" width="9.5" style="17" bestFit="1" customWidth="1"/>
    <col min="15" max="15" width="9" style="92"/>
    <col min="16" max="16" width="13.6640625" style="92" customWidth="1"/>
    <col min="17" max="17" width="9.83203125" style="17" bestFit="1" customWidth="1"/>
    <col min="18" max="16384" width="9" style="17"/>
  </cols>
  <sheetData>
    <row r="1" spans="1:16" s="16" customFormat="1" ht="25.5" customHeight="1">
      <c r="A1" s="14" t="s">
        <v>238</v>
      </c>
      <c r="B1" s="15"/>
      <c r="C1" s="15"/>
      <c r="D1" s="15"/>
      <c r="E1" s="15"/>
      <c r="F1" s="15"/>
      <c r="G1" s="15"/>
      <c r="H1" s="15"/>
      <c r="I1" s="15"/>
      <c r="J1" s="15"/>
      <c r="K1" s="15"/>
      <c r="L1" s="15"/>
      <c r="N1" s="17"/>
      <c r="O1" s="92"/>
      <c r="P1" s="93"/>
    </row>
    <row r="2" spans="1:16" s="16" customFormat="1" ht="15.75" customHeight="1">
      <c r="A2" s="18"/>
      <c r="B2" s="19"/>
      <c r="C2" s="19"/>
      <c r="D2" s="19"/>
      <c r="E2" s="19"/>
      <c r="F2" s="19"/>
      <c r="G2" s="19"/>
      <c r="H2" s="19"/>
      <c r="I2" s="19"/>
      <c r="J2" s="19"/>
      <c r="K2" s="19"/>
      <c r="L2" s="19"/>
      <c r="N2" s="17"/>
      <c r="O2" s="92"/>
      <c r="P2" s="93"/>
    </row>
    <row r="3" spans="1:16" s="16" customFormat="1" ht="15.75" customHeight="1" thickBot="1">
      <c r="A3" s="20"/>
      <c r="B3" s="21"/>
      <c r="C3" s="21"/>
      <c r="D3" s="21"/>
      <c r="E3" s="21"/>
      <c r="F3" s="21"/>
      <c r="G3" s="21"/>
      <c r="H3" s="22"/>
      <c r="I3" s="22"/>
      <c r="J3" s="22"/>
      <c r="K3" s="22"/>
      <c r="L3" s="22" t="s">
        <v>14</v>
      </c>
      <c r="N3" s="17"/>
      <c r="O3" s="92"/>
      <c r="P3" s="93"/>
    </row>
    <row r="4" spans="1:16" s="16" customFormat="1" ht="15.75" customHeight="1" thickTop="1">
      <c r="A4" s="23"/>
      <c r="B4" s="156" t="s">
        <v>15</v>
      </c>
      <c r="C4" s="156"/>
      <c r="D4" s="156"/>
      <c r="E4" s="156"/>
      <c r="F4" s="157"/>
      <c r="G4" s="158" t="s">
        <v>16</v>
      </c>
      <c r="H4" s="156"/>
      <c r="I4" s="156"/>
      <c r="J4" s="156"/>
      <c r="K4" s="156"/>
      <c r="L4" s="156"/>
      <c r="N4" s="17"/>
      <c r="O4" s="92"/>
      <c r="P4" s="93"/>
    </row>
    <row r="5" spans="1:16" s="16" customFormat="1" ht="15.75" customHeight="1">
      <c r="A5" s="48"/>
      <c r="B5" s="26" t="s">
        <v>17</v>
      </c>
      <c r="C5" s="26" t="s">
        <v>18</v>
      </c>
      <c r="D5" s="26" t="s">
        <v>19</v>
      </c>
      <c r="E5" s="26" t="s">
        <v>20</v>
      </c>
      <c r="F5" s="26" t="s">
        <v>21</v>
      </c>
      <c r="G5" s="27" t="s">
        <v>22</v>
      </c>
      <c r="H5" s="28" t="s">
        <v>23</v>
      </c>
      <c r="I5" s="28" t="s">
        <v>24</v>
      </c>
      <c r="J5" s="28" t="s">
        <v>25</v>
      </c>
      <c r="K5" s="28" t="s">
        <v>26</v>
      </c>
      <c r="L5" s="28" t="s">
        <v>27</v>
      </c>
      <c r="N5" s="17"/>
      <c r="O5" s="92"/>
      <c r="P5" s="93"/>
    </row>
    <row r="6" spans="1:16" s="16" customFormat="1" ht="15.75" customHeight="1" thickBot="1">
      <c r="A6" s="29"/>
      <c r="B6" s="53" t="s">
        <v>28</v>
      </c>
      <c r="C6" s="53" t="s">
        <v>29</v>
      </c>
      <c r="D6" s="53" t="s">
        <v>30</v>
      </c>
      <c r="E6" s="53" t="s">
        <v>31</v>
      </c>
      <c r="F6" s="54" t="s">
        <v>32</v>
      </c>
      <c r="G6" s="53" t="s">
        <v>33</v>
      </c>
      <c r="H6" s="53" t="s">
        <v>34</v>
      </c>
      <c r="I6" s="53" t="s">
        <v>35</v>
      </c>
      <c r="J6" s="53" t="s">
        <v>36</v>
      </c>
      <c r="K6" s="53" t="s">
        <v>37</v>
      </c>
      <c r="L6" s="53" t="s">
        <v>38</v>
      </c>
      <c r="N6" s="17"/>
      <c r="O6" s="92"/>
      <c r="P6" s="93"/>
    </row>
    <row r="7" spans="1:16" s="16" customFormat="1" ht="15.75" customHeight="1" thickTop="1">
      <c r="A7" s="80"/>
      <c r="B7" s="35"/>
      <c r="C7" s="35"/>
      <c r="D7" s="35"/>
      <c r="E7" s="35"/>
      <c r="F7" s="36"/>
      <c r="G7" s="35"/>
      <c r="H7" s="35"/>
      <c r="I7" s="35"/>
      <c r="J7" s="35"/>
      <c r="K7" s="35"/>
      <c r="L7" s="35"/>
      <c r="N7" s="17"/>
      <c r="O7" s="92"/>
      <c r="P7" s="93"/>
    </row>
    <row r="8" spans="1:16" s="16" customFormat="1" ht="15.75" customHeight="1">
      <c r="A8" s="45" t="s">
        <v>239</v>
      </c>
      <c r="B8" s="46"/>
      <c r="C8" s="46"/>
      <c r="D8" s="46"/>
      <c r="E8" s="46"/>
      <c r="F8" s="56"/>
      <c r="G8" s="46"/>
      <c r="H8" s="46"/>
      <c r="I8" s="46"/>
      <c r="J8" s="46"/>
      <c r="K8" s="46"/>
      <c r="L8" s="46"/>
      <c r="N8" s="17"/>
      <c r="O8" s="92"/>
      <c r="P8" s="93"/>
    </row>
    <row r="9" spans="1:16" s="16" customFormat="1" ht="15.75" customHeight="1">
      <c r="A9" s="94" t="s">
        <v>240</v>
      </c>
      <c r="B9" s="46">
        <v>392206</v>
      </c>
      <c r="C9" s="46">
        <v>619003</v>
      </c>
      <c r="D9" s="46">
        <v>394695</v>
      </c>
      <c r="E9" s="46">
        <v>297340</v>
      </c>
      <c r="F9" s="56">
        <v>195838</v>
      </c>
      <c r="G9" s="46" t="s">
        <v>40</v>
      </c>
      <c r="H9" s="46" t="s">
        <v>40</v>
      </c>
      <c r="I9" s="46" t="s">
        <v>40</v>
      </c>
      <c r="J9" s="46" t="s">
        <v>40</v>
      </c>
      <c r="K9" s="46" t="s">
        <v>40</v>
      </c>
      <c r="L9" s="46" t="s">
        <v>40</v>
      </c>
      <c r="N9" s="17"/>
      <c r="O9" s="92"/>
      <c r="P9" s="93"/>
    </row>
    <row r="10" spans="1:16" s="16" customFormat="1" ht="15.75" customHeight="1">
      <c r="A10" s="45" t="s">
        <v>241</v>
      </c>
      <c r="B10" s="46">
        <v>71821</v>
      </c>
      <c r="C10" s="46">
        <v>72938</v>
      </c>
      <c r="D10" s="46">
        <v>85653</v>
      </c>
      <c r="E10" s="46">
        <v>102102</v>
      </c>
      <c r="F10" s="56">
        <v>102749</v>
      </c>
      <c r="G10" s="46" t="s">
        <v>40</v>
      </c>
      <c r="H10" s="46" t="s">
        <v>40</v>
      </c>
      <c r="I10" s="46" t="s">
        <v>40</v>
      </c>
      <c r="J10" s="46" t="s">
        <v>40</v>
      </c>
      <c r="K10" s="46" t="s">
        <v>40</v>
      </c>
      <c r="L10" s="46" t="s">
        <v>40</v>
      </c>
      <c r="N10" s="17"/>
      <c r="O10" s="92"/>
      <c r="P10" s="93"/>
    </row>
    <row r="11" spans="1:16" s="16" customFormat="1" ht="15.75" customHeight="1">
      <c r="A11" s="45" t="s">
        <v>242</v>
      </c>
      <c r="B11" s="46">
        <v>-146</v>
      </c>
      <c r="C11" s="46">
        <v>-30260</v>
      </c>
      <c r="D11" s="46">
        <v>-189</v>
      </c>
      <c r="E11" s="46">
        <v>-149</v>
      </c>
      <c r="F11" s="56">
        <v>-109</v>
      </c>
      <c r="G11" s="46" t="s">
        <v>40</v>
      </c>
      <c r="H11" s="46" t="s">
        <v>40</v>
      </c>
      <c r="I11" s="46" t="s">
        <v>40</v>
      </c>
      <c r="J11" s="46" t="s">
        <v>40</v>
      </c>
      <c r="K11" s="46" t="s">
        <v>40</v>
      </c>
      <c r="L11" s="46" t="s">
        <v>40</v>
      </c>
      <c r="N11" s="17"/>
      <c r="O11" s="92"/>
      <c r="P11" s="93"/>
    </row>
    <row r="12" spans="1:16" s="16" customFormat="1" ht="15.75" customHeight="1">
      <c r="A12" s="45" t="s">
        <v>243</v>
      </c>
      <c r="B12" s="46"/>
      <c r="C12" s="46" t="s">
        <v>49</v>
      </c>
      <c r="D12" s="46" t="s">
        <v>49</v>
      </c>
      <c r="E12" s="46" t="s">
        <v>49</v>
      </c>
      <c r="F12" s="56">
        <v>57585</v>
      </c>
      <c r="G12" s="46" t="s">
        <v>49</v>
      </c>
      <c r="H12" s="46" t="s">
        <v>49</v>
      </c>
      <c r="I12" s="46" t="s">
        <v>49</v>
      </c>
      <c r="J12" s="46" t="s">
        <v>49</v>
      </c>
      <c r="K12" s="46" t="s">
        <v>49</v>
      </c>
      <c r="L12" s="46" t="s">
        <v>49</v>
      </c>
      <c r="N12" s="17"/>
      <c r="O12" s="92"/>
      <c r="P12" s="93"/>
    </row>
    <row r="13" spans="1:16" s="16" customFormat="1" ht="15.75" customHeight="1">
      <c r="A13" s="45" t="s">
        <v>244</v>
      </c>
      <c r="B13" s="46"/>
      <c r="C13" s="46" t="s">
        <v>49</v>
      </c>
      <c r="D13" s="46">
        <v>3317</v>
      </c>
      <c r="E13" s="46" t="s">
        <v>49</v>
      </c>
      <c r="F13" s="56" t="s">
        <v>49</v>
      </c>
      <c r="G13" s="46" t="s">
        <v>49</v>
      </c>
      <c r="H13" s="46" t="s">
        <v>49</v>
      </c>
      <c r="I13" s="46" t="s">
        <v>49</v>
      </c>
      <c r="J13" s="46" t="s">
        <v>49</v>
      </c>
      <c r="K13" s="46" t="s">
        <v>49</v>
      </c>
      <c r="L13" s="46" t="s">
        <v>49</v>
      </c>
      <c r="N13" s="17"/>
      <c r="O13" s="92"/>
      <c r="P13" s="93"/>
    </row>
    <row r="14" spans="1:16" s="16" customFormat="1" ht="15.75" customHeight="1">
      <c r="A14" s="45" t="s">
        <v>245</v>
      </c>
      <c r="B14" s="46"/>
      <c r="C14" s="46" t="s">
        <v>49</v>
      </c>
      <c r="D14" s="46" t="s">
        <v>49</v>
      </c>
      <c r="E14" s="46">
        <v>64711</v>
      </c>
      <c r="F14" s="56" t="s">
        <v>49</v>
      </c>
      <c r="G14" s="46" t="s">
        <v>49</v>
      </c>
      <c r="H14" s="46" t="s">
        <v>49</v>
      </c>
      <c r="I14" s="46" t="s">
        <v>49</v>
      </c>
      <c r="J14" s="46" t="s">
        <v>49</v>
      </c>
      <c r="K14" s="46" t="s">
        <v>49</v>
      </c>
      <c r="L14" s="46" t="s">
        <v>49</v>
      </c>
      <c r="N14" s="17"/>
      <c r="O14" s="92"/>
      <c r="P14" s="93"/>
    </row>
    <row r="15" spans="1:16" s="16" customFormat="1" ht="15.75" customHeight="1">
      <c r="A15" s="45" t="s">
        <v>246</v>
      </c>
      <c r="B15" s="46">
        <v>-4127</v>
      </c>
      <c r="C15" s="46">
        <v>-5190</v>
      </c>
      <c r="D15" s="46">
        <v>-4616</v>
      </c>
      <c r="E15" s="46">
        <v>-8186</v>
      </c>
      <c r="F15" s="56">
        <v>-13594</v>
      </c>
      <c r="G15" s="46" t="s">
        <v>49</v>
      </c>
      <c r="H15" s="46" t="s">
        <v>49</v>
      </c>
      <c r="I15" s="46" t="s">
        <v>49</v>
      </c>
      <c r="J15" s="46" t="s">
        <v>49</v>
      </c>
      <c r="K15" s="46" t="s">
        <v>49</v>
      </c>
      <c r="L15" s="46" t="s">
        <v>49</v>
      </c>
      <c r="N15" s="17"/>
      <c r="O15" s="92"/>
      <c r="P15" s="93"/>
    </row>
    <row r="16" spans="1:16" s="16" customFormat="1" ht="15.75" customHeight="1">
      <c r="A16" s="45" t="s">
        <v>247</v>
      </c>
      <c r="B16" s="46">
        <v>2903</v>
      </c>
      <c r="C16" s="46">
        <v>2499</v>
      </c>
      <c r="D16" s="46">
        <v>1846</v>
      </c>
      <c r="E16" s="46">
        <v>1379</v>
      </c>
      <c r="F16" s="56">
        <v>732</v>
      </c>
      <c r="G16" s="95" t="s">
        <v>49</v>
      </c>
      <c r="H16" s="46" t="s">
        <v>49</v>
      </c>
      <c r="I16" s="46" t="s">
        <v>49</v>
      </c>
      <c r="J16" s="46" t="s">
        <v>49</v>
      </c>
      <c r="K16" s="46" t="s">
        <v>49</v>
      </c>
      <c r="L16" s="46" t="s">
        <v>49</v>
      </c>
      <c r="N16" s="17"/>
      <c r="O16" s="92"/>
      <c r="P16" s="93"/>
    </row>
    <row r="17" spans="1:16" s="16" customFormat="1" ht="15.75" customHeight="1">
      <c r="A17" s="45" t="s">
        <v>248</v>
      </c>
      <c r="B17" s="46">
        <v>3305</v>
      </c>
      <c r="C17" s="46">
        <v>4530</v>
      </c>
      <c r="D17" s="46">
        <v>3270</v>
      </c>
      <c r="E17" s="46">
        <v>4837</v>
      </c>
      <c r="F17" s="56">
        <v>4336</v>
      </c>
      <c r="G17" s="46" t="s">
        <v>49</v>
      </c>
      <c r="H17" s="46" t="s">
        <v>49</v>
      </c>
      <c r="I17" s="46" t="s">
        <v>49</v>
      </c>
      <c r="J17" s="46" t="s">
        <v>49</v>
      </c>
      <c r="K17" s="46" t="s">
        <v>49</v>
      </c>
      <c r="L17" s="46" t="s">
        <v>49</v>
      </c>
      <c r="N17" s="17"/>
      <c r="O17" s="92"/>
      <c r="P17" s="93"/>
    </row>
    <row r="18" spans="1:16" s="16" customFormat="1" ht="15.75" customHeight="1">
      <c r="A18" s="45" t="s">
        <v>249</v>
      </c>
      <c r="B18" s="46">
        <v>-953</v>
      </c>
      <c r="C18" s="46">
        <v>2957</v>
      </c>
      <c r="D18" s="46">
        <v>-9322</v>
      </c>
      <c r="E18" s="46">
        <v>-4096</v>
      </c>
      <c r="F18" s="56">
        <v>-3152</v>
      </c>
      <c r="G18" s="46" t="s">
        <v>49</v>
      </c>
      <c r="H18" s="46" t="s">
        <v>49</v>
      </c>
      <c r="I18" s="46" t="s">
        <v>49</v>
      </c>
      <c r="J18" s="46" t="s">
        <v>49</v>
      </c>
      <c r="K18" s="46" t="s">
        <v>49</v>
      </c>
      <c r="L18" s="46" t="s">
        <v>49</v>
      </c>
      <c r="N18" s="17"/>
      <c r="O18" s="92"/>
      <c r="P18" s="93"/>
    </row>
    <row r="19" spans="1:16" s="16" customFormat="1" ht="15.75" customHeight="1">
      <c r="A19" s="45" t="s">
        <v>250</v>
      </c>
      <c r="B19" s="46">
        <v>-23112</v>
      </c>
      <c r="C19" s="46">
        <v>-6540</v>
      </c>
      <c r="D19" s="46">
        <v>-3898</v>
      </c>
      <c r="E19" s="46">
        <v>-7799</v>
      </c>
      <c r="F19" s="56">
        <v>-8179</v>
      </c>
      <c r="G19" s="46" t="s">
        <v>49</v>
      </c>
      <c r="H19" s="46" t="s">
        <v>49</v>
      </c>
      <c r="I19" s="46" t="s">
        <v>49</v>
      </c>
      <c r="J19" s="46" t="s">
        <v>49</v>
      </c>
      <c r="K19" s="46" t="s">
        <v>49</v>
      </c>
      <c r="L19" s="46" t="s">
        <v>49</v>
      </c>
      <c r="N19" s="17"/>
      <c r="O19" s="92"/>
      <c r="P19" s="93"/>
    </row>
    <row r="20" spans="1:16" s="16" customFormat="1" ht="15.75" customHeight="1">
      <c r="A20" s="45" t="s">
        <v>251</v>
      </c>
      <c r="B20" s="46">
        <v>19283</v>
      </c>
      <c r="C20" s="46">
        <v>22791</v>
      </c>
      <c r="D20" s="46">
        <v>-19684</v>
      </c>
      <c r="E20" s="46">
        <v>40</v>
      </c>
      <c r="F20" s="56">
        <v>6048</v>
      </c>
      <c r="G20" s="46" t="s">
        <v>49</v>
      </c>
      <c r="H20" s="46" t="s">
        <v>49</v>
      </c>
      <c r="I20" s="46" t="s">
        <v>49</v>
      </c>
      <c r="J20" s="46" t="s">
        <v>49</v>
      </c>
      <c r="K20" s="46" t="s">
        <v>49</v>
      </c>
      <c r="L20" s="46" t="s">
        <v>49</v>
      </c>
      <c r="N20" s="17"/>
      <c r="O20" s="92"/>
      <c r="P20" s="93"/>
    </row>
    <row r="21" spans="1:16" s="16" customFormat="1" ht="15.75" customHeight="1">
      <c r="A21" s="45" t="s">
        <v>252</v>
      </c>
      <c r="B21" s="46">
        <v>-27180</v>
      </c>
      <c r="C21" s="46">
        <v>-1342</v>
      </c>
      <c r="D21" s="46">
        <v>-32444</v>
      </c>
      <c r="E21" s="46">
        <v>-15922</v>
      </c>
      <c r="F21" s="56">
        <v>-90354</v>
      </c>
      <c r="G21" s="46" t="s">
        <v>49</v>
      </c>
      <c r="H21" s="46" t="s">
        <v>49</v>
      </c>
      <c r="I21" s="46" t="s">
        <v>49</v>
      </c>
      <c r="J21" s="46" t="s">
        <v>49</v>
      </c>
      <c r="K21" s="46" t="s">
        <v>49</v>
      </c>
      <c r="L21" s="46" t="s">
        <v>49</v>
      </c>
      <c r="N21" s="17"/>
      <c r="O21" s="92"/>
      <c r="P21" s="93"/>
    </row>
    <row r="22" spans="1:16" s="16" customFormat="1" ht="15.75" customHeight="1">
      <c r="A22" s="45" t="s">
        <v>253</v>
      </c>
      <c r="B22" s="46">
        <v>38223</v>
      </c>
      <c r="C22" s="46">
        <v>30082</v>
      </c>
      <c r="D22" s="46">
        <v>24458</v>
      </c>
      <c r="E22" s="46">
        <v>-54159</v>
      </c>
      <c r="F22" s="56">
        <v>-8825</v>
      </c>
      <c r="G22" s="46" t="s">
        <v>49</v>
      </c>
      <c r="H22" s="46" t="s">
        <v>49</v>
      </c>
      <c r="I22" s="46" t="s">
        <v>49</v>
      </c>
      <c r="J22" s="46" t="s">
        <v>49</v>
      </c>
      <c r="K22" s="46" t="s">
        <v>49</v>
      </c>
      <c r="L22" s="46" t="s">
        <v>49</v>
      </c>
      <c r="N22" s="17"/>
      <c r="O22" s="92"/>
      <c r="P22" s="93"/>
    </row>
    <row r="23" spans="1:16" s="16" customFormat="1" ht="15.75" customHeight="1">
      <c r="A23" s="45" t="s">
        <v>254</v>
      </c>
      <c r="B23" s="46" t="s">
        <v>49</v>
      </c>
      <c r="C23" s="46" t="s">
        <v>49</v>
      </c>
      <c r="D23" s="46">
        <v>88159</v>
      </c>
      <c r="E23" s="46">
        <v>40158</v>
      </c>
      <c r="F23" s="56">
        <v>8506</v>
      </c>
      <c r="G23" s="46" t="s">
        <v>49</v>
      </c>
      <c r="H23" s="46" t="s">
        <v>49</v>
      </c>
      <c r="I23" s="46" t="s">
        <v>49</v>
      </c>
      <c r="J23" s="46" t="s">
        <v>49</v>
      </c>
      <c r="K23" s="46" t="s">
        <v>49</v>
      </c>
      <c r="L23" s="46" t="s">
        <v>49</v>
      </c>
      <c r="N23" s="17"/>
      <c r="O23" s="92"/>
      <c r="P23" s="93"/>
    </row>
    <row r="24" spans="1:16" s="16" customFormat="1" ht="15.75" customHeight="1">
      <c r="A24" s="45" t="s">
        <v>255</v>
      </c>
      <c r="B24" s="58">
        <f>-833+31753</f>
        <v>30920</v>
      </c>
      <c r="C24" s="58">
        <v>-4118</v>
      </c>
      <c r="D24" s="58">
        <v>19003</v>
      </c>
      <c r="E24" s="58">
        <v>20336</v>
      </c>
      <c r="F24" s="59">
        <v>9801</v>
      </c>
      <c r="G24" s="58" t="s">
        <v>49</v>
      </c>
      <c r="H24" s="58" t="s">
        <v>49</v>
      </c>
      <c r="I24" s="58" t="s">
        <v>49</v>
      </c>
      <c r="J24" s="58" t="s">
        <v>49</v>
      </c>
      <c r="K24" s="58" t="s">
        <v>49</v>
      </c>
      <c r="L24" s="58" t="s">
        <v>49</v>
      </c>
      <c r="N24" s="17"/>
      <c r="O24" s="92"/>
      <c r="P24" s="93"/>
    </row>
    <row r="25" spans="1:16" s="16" customFormat="1" ht="15.75" customHeight="1">
      <c r="A25" s="81" t="s">
        <v>256</v>
      </c>
      <c r="B25" s="40">
        <v>503143</v>
      </c>
      <c r="C25" s="40">
        <v>707350</v>
      </c>
      <c r="D25" s="40">
        <v>550248</v>
      </c>
      <c r="E25" s="40">
        <v>440592</v>
      </c>
      <c r="F25" s="41">
        <v>261382</v>
      </c>
      <c r="G25" s="40" t="s">
        <v>49</v>
      </c>
      <c r="H25" s="40" t="s">
        <v>49</v>
      </c>
      <c r="I25" s="40" t="s">
        <v>49</v>
      </c>
      <c r="J25" s="40" t="s">
        <v>49</v>
      </c>
      <c r="K25" s="40" t="s">
        <v>49</v>
      </c>
      <c r="L25" s="40" t="s">
        <v>49</v>
      </c>
      <c r="N25" s="17"/>
      <c r="O25" s="92"/>
      <c r="P25" s="93"/>
    </row>
    <row r="26" spans="1:16" s="16" customFormat="1" ht="15.75" customHeight="1">
      <c r="A26" s="45" t="s">
        <v>257</v>
      </c>
      <c r="B26" s="46">
        <v>4361</v>
      </c>
      <c r="C26" s="46">
        <v>5668</v>
      </c>
      <c r="D26" s="46">
        <v>5236</v>
      </c>
      <c r="E26" s="46">
        <v>8397</v>
      </c>
      <c r="F26" s="56">
        <v>13717</v>
      </c>
      <c r="G26" s="46" t="s">
        <v>49</v>
      </c>
      <c r="H26" s="46" t="s">
        <v>49</v>
      </c>
      <c r="I26" s="46" t="s">
        <v>49</v>
      </c>
      <c r="J26" s="46" t="s">
        <v>49</v>
      </c>
      <c r="K26" s="46" t="s">
        <v>49</v>
      </c>
      <c r="L26" s="46" t="s">
        <v>49</v>
      </c>
      <c r="N26" s="17"/>
      <c r="O26" s="92"/>
      <c r="P26" s="93"/>
    </row>
    <row r="27" spans="1:16" s="16" customFormat="1" ht="15.75" customHeight="1">
      <c r="A27" s="45" t="s">
        <v>258</v>
      </c>
      <c r="B27" s="46">
        <v>-2839</v>
      </c>
      <c r="C27" s="46">
        <v>-2528</v>
      </c>
      <c r="D27" s="46">
        <v>-1852</v>
      </c>
      <c r="E27" s="46">
        <v>-1446</v>
      </c>
      <c r="F27" s="56">
        <v>-798</v>
      </c>
      <c r="G27" s="46" t="s">
        <v>49</v>
      </c>
      <c r="H27" s="46" t="s">
        <v>49</v>
      </c>
      <c r="I27" s="46" t="s">
        <v>49</v>
      </c>
      <c r="J27" s="46" t="s">
        <v>49</v>
      </c>
      <c r="K27" s="46" t="s">
        <v>49</v>
      </c>
      <c r="L27" s="46" t="s">
        <v>49</v>
      </c>
      <c r="N27" s="17"/>
      <c r="O27" s="92"/>
      <c r="P27" s="93"/>
    </row>
    <row r="28" spans="1:16" s="16" customFormat="1" ht="15.75" customHeight="1">
      <c r="A28" s="45" t="s">
        <v>259</v>
      </c>
      <c r="B28" s="46" t="s">
        <v>40</v>
      </c>
      <c r="C28" s="46">
        <v>48184</v>
      </c>
      <c r="D28" s="46" t="s">
        <v>49</v>
      </c>
      <c r="E28" s="46" t="s">
        <v>49</v>
      </c>
      <c r="F28" s="56" t="s">
        <v>49</v>
      </c>
      <c r="G28" s="46" t="s">
        <v>49</v>
      </c>
      <c r="H28" s="46" t="s">
        <v>49</v>
      </c>
      <c r="I28" s="46" t="s">
        <v>49</v>
      </c>
      <c r="J28" s="46" t="s">
        <v>49</v>
      </c>
      <c r="K28" s="46" t="s">
        <v>49</v>
      </c>
      <c r="L28" s="46" t="s">
        <v>49</v>
      </c>
      <c r="N28" s="17"/>
      <c r="O28" s="92"/>
      <c r="P28" s="93"/>
    </row>
    <row r="29" spans="1:16" s="16" customFormat="1" ht="15.75" customHeight="1">
      <c r="A29" s="45" t="s">
        <v>260</v>
      </c>
      <c r="B29" s="58">
        <v>-193122</v>
      </c>
      <c r="C29" s="58">
        <v>-144418</v>
      </c>
      <c r="D29" s="58">
        <v>-208190</v>
      </c>
      <c r="E29" s="58">
        <v>-81245</v>
      </c>
      <c r="F29" s="59">
        <v>-100295</v>
      </c>
      <c r="G29" s="46" t="s">
        <v>49</v>
      </c>
      <c r="H29" s="58" t="s">
        <v>49</v>
      </c>
      <c r="I29" s="58" t="s">
        <v>49</v>
      </c>
      <c r="J29" s="58" t="s">
        <v>49</v>
      </c>
      <c r="K29" s="58" t="s">
        <v>49</v>
      </c>
      <c r="L29" s="58" t="s">
        <v>49</v>
      </c>
      <c r="N29" s="17"/>
      <c r="O29" s="92"/>
      <c r="P29" s="93"/>
    </row>
    <row r="30" spans="1:16" s="16" customFormat="1" ht="15.75" customHeight="1">
      <c r="A30" s="60" t="s">
        <v>261</v>
      </c>
      <c r="B30" s="61">
        <v>311543</v>
      </c>
      <c r="C30" s="61">
        <v>614256</v>
      </c>
      <c r="D30" s="61">
        <v>345442</v>
      </c>
      <c r="E30" s="61">
        <v>366298</v>
      </c>
      <c r="F30" s="96">
        <v>174006</v>
      </c>
      <c r="G30" s="97" t="s">
        <v>49</v>
      </c>
      <c r="H30" s="61" t="s">
        <v>49</v>
      </c>
      <c r="I30" s="61" t="s">
        <v>49</v>
      </c>
      <c r="J30" s="61" t="s">
        <v>49</v>
      </c>
      <c r="K30" s="61" t="s">
        <v>49</v>
      </c>
      <c r="L30" s="61" t="s">
        <v>49</v>
      </c>
      <c r="N30" s="17"/>
      <c r="O30" s="92"/>
      <c r="P30" s="93"/>
    </row>
    <row r="31" spans="1:16" s="16" customFormat="1" ht="15.75" customHeight="1">
      <c r="A31" s="45" t="s">
        <v>262</v>
      </c>
      <c r="B31" s="46"/>
      <c r="C31" s="46"/>
      <c r="D31" s="46"/>
      <c r="E31" s="46"/>
      <c r="F31" s="56"/>
      <c r="G31" s="46"/>
      <c r="H31" s="46"/>
      <c r="I31" s="46"/>
      <c r="J31" s="46"/>
      <c r="K31" s="46"/>
      <c r="L31" s="46"/>
      <c r="N31" s="17"/>
      <c r="O31" s="92"/>
      <c r="P31" s="93"/>
    </row>
    <row r="32" spans="1:16" s="16" customFormat="1" ht="15.75" customHeight="1">
      <c r="A32" s="45" t="s">
        <v>263</v>
      </c>
      <c r="B32" s="46">
        <v>-11944</v>
      </c>
      <c r="C32" s="46">
        <v>-101631</v>
      </c>
      <c r="D32" s="46">
        <v>-25809</v>
      </c>
      <c r="E32" s="46">
        <v>-7219</v>
      </c>
      <c r="F32" s="56">
        <v>14028</v>
      </c>
      <c r="G32" s="46" t="s">
        <v>49</v>
      </c>
      <c r="H32" s="46" t="s">
        <v>49</v>
      </c>
      <c r="I32" s="46" t="s">
        <v>49</v>
      </c>
      <c r="J32" s="46" t="s">
        <v>49</v>
      </c>
      <c r="K32" s="46" t="s">
        <v>49</v>
      </c>
      <c r="L32" s="46" t="s">
        <v>49</v>
      </c>
      <c r="N32" s="17"/>
      <c r="O32" s="92"/>
      <c r="P32" s="93"/>
    </row>
    <row r="33" spans="1:16" s="16" customFormat="1" ht="15.75" customHeight="1">
      <c r="A33" s="45" t="s">
        <v>264</v>
      </c>
      <c r="B33" s="46">
        <v>-43424</v>
      </c>
      <c r="C33" s="46">
        <v>-48845</v>
      </c>
      <c r="D33" s="46">
        <v>-135061</v>
      </c>
      <c r="E33" s="46">
        <v>-143418</v>
      </c>
      <c r="F33" s="56">
        <v>-131019</v>
      </c>
      <c r="G33" s="46" t="s">
        <v>49</v>
      </c>
      <c r="H33" s="46" t="s">
        <v>49</v>
      </c>
      <c r="I33" s="46" t="s">
        <v>49</v>
      </c>
      <c r="J33" s="46" t="s">
        <v>49</v>
      </c>
      <c r="K33" s="46" t="s">
        <v>49</v>
      </c>
      <c r="L33" s="46" t="s">
        <v>49</v>
      </c>
      <c r="N33" s="17"/>
      <c r="O33" s="92"/>
      <c r="P33" s="93"/>
    </row>
    <row r="34" spans="1:16" s="16" customFormat="1" ht="15.75" customHeight="1">
      <c r="A34" s="45" t="s">
        <v>265</v>
      </c>
      <c r="B34" s="46">
        <v>17905</v>
      </c>
      <c r="C34" s="46">
        <v>47032</v>
      </c>
      <c r="D34" s="46">
        <v>98133</v>
      </c>
      <c r="E34" s="46">
        <v>168525</v>
      </c>
      <c r="F34" s="56">
        <v>120940</v>
      </c>
      <c r="G34" s="46" t="s">
        <v>49</v>
      </c>
      <c r="H34" s="46" t="s">
        <v>49</v>
      </c>
      <c r="I34" s="46" t="s">
        <v>49</v>
      </c>
      <c r="J34" s="46" t="s">
        <v>49</v>
      </c>
      <c r="K34" s="46" t="s">
        <v>49</v>
      </c>
      <c r="L34" s="46" t="s">
        <v>49</v>
      </c>
      <c r="N34" s="17"/>
      <c r="O34" s="92"/>
      <c r="P34" s="93"/>
    </row>
    <row r="35" spans="1:16" s="16" customFormat="1" ht="15.75" customHeight="1">
      <c r="A35" s="45" t="s">
        <v>266</v>
      </c>
      <c r="B35" s="46">
        <v>-115173</v>
      </c>
      <c r="C35" s="46">
        <v>-126732</v>
      </c>
      <c r="D35" s="46">
        <v>-163774</v>
      </c>
      <c r="E35" s="46">
        <v>-149897</v>
      </c>
      <c r="F35" s="56">
        <v>-144164</v>
      </c>
      <c r="G35" s="46" t="s">
        <v>49</v>
      </c>
      <c r="H35" s="46" t="s">
        <v>49</v>
      </c>
      <c r="I35" s="46" t="s">
        <v>49</v>
      </c>
      <c r="J35" s="46" t="s">
        <v>49</v>
      </c>
      <c r="K35" s="46" t="s">
        <v>49</v>
      </c>
      <c r="L35" s="46" t="s">
        <v>49</v>
      </c>
      <c r="N35" s="17"/>
      <c r="O35" s="92"/>
      <c r="P35" s="93"/>
    </row>
    <row r="36" spans="1:16" s="16" customFormat="1" ht="15.75" customHeight="1">
      <c r="A36" s="45" t="s">
        <v>267</v>
      </c>
      <c r="B36" s="46">
        <v>1540</v>
      </c>
      <c r="C36" s="46">
        <v>975</v>
      </c>
      <c r="D36" s="46">
        <v>1327</v>
      </c>
      <c r="E36" s="46">
        <v>3413</v>
      </c>
      <c r="F36" s="56">
        <v>5469</v>
      </c>
      <c r="G36" s="46" t="s">
        <v>49</v>
      </c>
      <c r="H36" s="46" t="s">
        <v>49</v>
      </c>
      <c r="I36" s="46" t="s">
        <v>49</v>
      </c>
      <c r="J36" s="46" t="s">
        <v>49</v>
      </c>
      <c r="K36" s="46" t="s">
        <v>49</v>
      </c>
      <c r="L36" s="46" t="s">
        <v>49</v>
      </c>
      <c r="N36" s="17"/>
      <c r="O36" s="92"/>
      <c r="P36" s="93"/>
    </row>
    <row r="37" spans="1:16" s="16" customFormat="1" ht="15.75" customHeight="1">
      <c r="A37" s="45" t="s">
        <v>268</v>
      </c>
      <c r="B37" s="46">
        <v>-47031</v>
      </c>
      <c r="C37" s="46">
        <v>-47005</v>
      </c>
      <c r="D37" s="46">
        <v>-48705</v>
      </c>
      <c r="E37" s="46">
        <v>-52645</v>
      </c>
      <c r="F37" s="56">
        <v>-54531</v>
      </c>
      <c r="G37" s="46" t="s">
        <v>49</v>
      </c>
      <c r="H37" s="46" t="s">
        <v>49</v>
      </c>
      <c r="I37" s="46" t="s">
        <v>49</v>
      </c>
      <c r="J37" s="46" t="s">
        <v>49</v>
      </c>
      <c r="K37" s="46" t="s">
        <v>49</v>
      </c>
      <c r="L37" s="46" t="s">
        <v>49</v>
      </c>
      <c r="N37" s="17"/>
      <c r="O37" s="92"/>
      <c r="P37" s="93"/>
    </row>
    <row r="38" spans="1:16" s="16" customFormat="1" ht="15.75" customHeight="1">
      <c r="A38" s="45" t="s">
        <v>269</v>
      </c>
      <c r="B38" s="46">
        <v>26364</v>
      </c>
      <c r="C38" s="46">
        <v>25240</v>
      </c>
      <c r="D38" s="46">
        <v>46585</v>
      </c>
      <c r="E38" s="46">
        <v>34272</v>
      </c>
      <c r="F38" s="56">
        <v>36549</v>
      </c>
      <c r="G38" s="46" t="s">
        <v>49</v>
      </c>
      <c r="H38" s="46" t="s">
        <v>49</v>
      </c>
      <c r="I38" s="46" t="s">
        <v>49</v>
      </c>
      <c r="J38" s="46" t="s">
        <v>49</v>
      </c>
      <c r="K38" s="46" t="s">
        <v>49</v>
      </c>
      <c r="L38" s="46" t="s">
        <v>49</v>
      </c>
      <c r="N38" s="17"/>
      <c r="O38" s="92"/>
      <c r="P38" s="93"/>
    </row>
    <row r="39" spans="1:16" s="16" customFormat="1" ht="15.75" customHeight="1">
      <c r="A39" s="45" t="s">
        <v>270</v>
      </c>
      <c r="B39" s="46">
        <v>-104891</v>
      </c>
      <c r="C39" s="46">
        <v>-106117</v>
      </c>
      <c r="D39" s="46">
        <v>-137006</v>
      </c>
      <c r="E39" s="46">
        <v>-123552</v>
      </c>
      <c r="F39" s="56">
        <v>-129286</v>
      </c>
      <c r="G39" s="46" t="s">
        <v>49</v>
      </c>
      <c r="H39" s="46" t="s">
        <v>49</v>
      </c>
      <c r="I39" s="46" t="s">
        <v>49</v>
      </c>
      <c r="J39" s="46" t="s">
        <v>49</v>
      </c>
      <c r="K39" s="46" t="s">
        <v>49</v>
      </c>
      <c r="L39" s="46" t="s">
        <v>49</v>
      </c>
      <c r="N39" s="17"/>
      <c r="O39" s="92"/>
      <c r="P39" s="93"/>
    </row>
    <row r="40" spans="1:16" s="16" customFormat="1" ht="15.75" customHeight="1">
      <c r="A40" s="45" t="s">
        <v>271</v>
      </c>
      <c r="B40" s="46">
        <v>108065</v>
      </c>
      <c r="C40" s="46">
        <v>108636</v>
      </c>
      <c r="D40" s="46">
        <v>117687</v>
      </c>
      <c r="E40" s="46">
        <v>120383</v>
      </c>
      <c r="F40" s="56">
        <v>126753</v>
      </c>
      <c r="G40" s="46" t="s">
        <v>49</v>
      </c>
      <c r="H40" s="46" t="s">
        <v>49</v>
      </c>
      <c r="I40" s="46" t="s">
        <v>49</v>
      </c>
      <c r="J40" s="46" t="s">
        <v>49</v>
      </c>
      <c r="K40" s="46" t="s">
        <v>49</v>
      </c>
      <c r="L40" s="46" t="s">
        <v>49</v>
      </c>
      <c r="N40" s="17"/>
      <c r="O40" s="92"/>
      <c r="P40" s="93"/>
    </row>
    <row r="41" spans="1:16" s="16" customFormat="1" ht="15.75" customHeight="1">
      <c r="A41" s="45" t="s">
        <v>255</v>
      </c>
      <c r="B41" s="58">
        <v>-4191</v>
      </c>
      <c r="C41" s="58">
        <v>-7229</v>
      </c>
      <c r="D41" s="58">
        <v>-7629</v>
      </c>
      <c r="E41" s="58">
        <v>-573</v>
      </c>
      <c r="F41" s="59">
        <v>-3066</v>
      </c>
      <c r="G41" s="58" t="s">
        <v>49</v>
      </c>
      <c r="H41" s="58" t="s">
        <v>49</v>
      </c>
      <c r="I41" s="58" t="s">
        <v>49</v>
      </c>
      <c r="J41" s="58" t="s">
        <v>49</v>
      </c>
      <c r="K41" s="58" t="s">
        <v>49</v>
      </c>
      <c r="L41" s="58" t="s">
        <v>49</v>
      </c>
      <c r="N41" s="17"/>
      <c r="O41" s="92"/>
      <c r="P41" s="93"/>
    </row>
    <row r="42" spans="1:16" s="16" customFormat="1" ht="15.75" customHeight="1">
      <c r="A42" s="60" t="s">
        <v>272</v>
      </c>
      <c r="B42" s="85">
        <v>-172780</v>
      </c>
      <c r="C42" s="85">
        <v>-255676</v>
      </c>
      <c r="D42" s="85">
        <v>-254252</v>
      </c>
      <c r="E42" s="85">
        <v>-150711</v>
      </c>
      <c r="F42" s="98">
        <v>-158327</v>
      </c>
      <c r="G42" s="99" t="s">
        <v>49</v>
      </c>
      <c r="H42" s="61" t="s">
        <v>49</v>
      </c>
      <c r="I42" s="61" t="s">
        <v>49</v>
      </c>
      <c r="J42" s="61" t="s">
        <v>49</v>
      </c>
      <c r="K42" s="61" t="s">
        <v>49</v>
      </c>
      <c r="L42" s="61" t="s">
        <v>49</v>
      </c>
      <c r="N42" s="17"/>
      <c r="O42" s="92"/>
      <c r="P42" s="93"/>
    </row>
    <row r="43" spans="1:16" s="16" customFormat="1" ht="15.75" customHeight="1">
      <c r="A43" s="45" t="s">
        <v>273</v>
      </c>
      <c r="B43" s="35"/>
      <c r="C43" s="35"/>
      <c r="D43" s="35"/>
      <c r="E43" s="35"/>
      <c r="F43" s="36"/>
      <c r="G43" s="46"/>
      <c r="H43" s="46"/>
      <c r="I43" s="46"/>
      <c r="J43" s="46"/>
      <c r="K43" s="46"/>
      <c r="L43" s="46"/>
      <c r="N43" s="17"/>
      <c r="O43" s="92"/>
      <c r="P43" s="93"/>
    </row>
    <row r="44" spans="1:16" s="16" customFormat="1" ht="15.75" customHeight="1">
      <c r="A44" s="45" t="s">
        <v>274</v>
      </c>
      <c r="B44" s="46">
        <v>-18811</v>
      </c>
      <c r="C44" s="46">
        <v>-7822</v>
      </c>
      <c r="D44" s="46">
        <v>9939</v>
      </c>
      <c r="E44" s="46">
        <v>-18393</v>
      </c>
      <c r="F44" s="56">
        <v>-17482</v>
      </c>
      <c r="G44" s="46" t="s">
        <v>49</v>
      </c>
      <c r="H44" s="46" t="s">
        <v>49</v>
      </c>
      <c r="I44" s="46" t="s">
        <v>49</v>
      </c>
      <c r="J44" s="46" t="s">
        <v>49</v>
      </c>
      <c r="K44" s="46" t="s">
        <v>49</v>
      </c>
      <c r="L44" s="46" t="s">
        <v>49</v>
      </c>
      <c r="N44" s="17"/>
      <c r="O44" s="92"/>
      <c r="P44" s="93"/>
    </row>
    <row r="45" spans="1:16" s="16" customFormat="1" ht="15.75" customHeight="1">
      <c r="A45" s="45" t="s">
        <v>275</v>
      </c>
      <c r="B45" s="46">
        <v>6190</v>
      </c>
      <c r="C45" s="46">
        <v>11760</v>
      </c>
      <c r="D45" s="46">
        <v>12930</v>
      </c>
      <c r="E45" s="46">
        <v>3500</v>
      </c>
      <c r="F45" s="56">
        <v>75300</v>
      </c>
      <c r="G45" s="46" t="s">
        <v>49</v>
      </c>
      <c r="H45" s="46" t="s">
        <v>49</v>
      </c>
      <c r="I45" s="46" t="s">
        <v>49</v>
      </c>
      <c r="J45" s="46" t="s">
        <v>49</v>
      </c>
      <c r="K45" s="46" t="s">
        <v>49</v>
      </c>
      <c r="L45" s="46" t="s">
        <v>49</v>
      </c>
      <c r="N45" s="17"/>
      <c r="O45" s="92"/>
      <c r="P45" s="93"/>
    </row>
    <row r="46" spans="1:16" s="16" customFormat="1" ht="15.75" customHeight="1">
      <c r="A46" s="45" t="s">
        <v>276</v>
      </c>
      <c r="B46" s="46">
        <v>-42858</v>
      </c>
      <c r="C46" s="46">
        <v>-44797</v>
      </c>
      <c r="D46" s="46">
        <v>-34605</v>
      </c>
      <c r="E46" s="46">
        <v>-44443</v>
      </c>
      <c r="F46" s="56">
        <v>-43382</v>
      </c>
      <c r="G46" s="46" t="s">
        <v>49</v>
      </c>
      <c r="H46" s="46" t="s">
        <v>49</v>
      </c>
      <c r="I46" s="46" t="s">
        <v>49</v>
      </c>
      <c r="J46" s="46" t="s">
        <v>49</v>
      </c>
      <c r="K46" s="46" t="s">
        <v>49</v>
      </c>
      <c r="L46" s="46" t="s">
        <v>49</v>
      </c>
      <c r="N46" s="17"/>
      <c r="O46" s="92"/>
      <c r="P46" s="93"/>
    </row>
    <row r="47" spans="1:16" s="16" customFormat="1" ht="15.75" customHeight="1">
      <c r="A47" s="45" t="s">
        <v>277</v>
      </c>
      <c r="B47" s="46">
        <v>-4060</v>
      </c>
      <c r="C47" s="46" t="s">
        <v>49</v>
      </c>
      <c r="D47" s="46">
        <v>-10000</v>
      </c>
      <c r="E47" s="46" t="s">
        <v>49</v>
      </c>
      <c r="F47" s="56" t="s">
        <v>49</v>
      </c>
      <c r="G47" s="46" t="s">
        <v>49</v>
      </c>
      <c r="H47" s="46" t="s">
        <v>49</v>
      </c>
      <c r="I47" s="46" t="s">
        <v>49</v>
      </c>
      <c r="J47" s="46" t="s">
        <v>49</v>
      </c>
      <c r="K47" s="46" t="s">
        <v>49</v>
      </c>
      <c r="L47" s="46" t="s">
        <v>49</v>
      </c>
      <c r="N47" s="17"/>
      <c r="O47" s="92"/>
      <c r="P47" s="93"/>
    </row>
    <row r="48" spans="1:16" s="16" customFormat="1" ht="15.75" customHeight="1">
      <c r="A48" s="45" t="s">
        <v>278</v>
      </c>
      <c r="B48" s="46" t="s">
        <v>40</v>
      </c>
      <c r="C48" s="46" t="s">
        <v>49</v>
      </c>
      <c r="D48" s="46">
        <v>-52744</v>
      </c>
      <c r="E48" s="46">
        <v>-11</v>
      </c>
      <c r="F48" s="56">
        <v>-5</v>
      </c>
      <c r="G48" s="46" t="s">
        <v>49</v>
      </c>
      <c r="H48" s="46" t="s">
        <v>49</v>
      </c>
      <c r="I48" s="46" t="s">
        <v>49</v>
      </c>
      <c r="J48" s="46" t="s">
        <v>49</v>
      </c>
      <c r="K48" s="46" t="s">
        <v>49</v>
      </c>
      <c r="L48" s="46" t="s">
        <v>49</v>
      </c>
      <c r="N48" s="17"/>
      <c r="O48" s="92"/>
      <c r="P48" s="93"/>
    </row>
    <row r="49" spans="1:16" s="16" customFormat="1" ht="15.75" customHeight="1">
      <c r="A49" s="45" t="s">
        <v>279</v>
      </c>
      <c r="B49" s="46">
        <v>-49887</v>
      </c>
      <c r="C49" s="46">
        <v>-84938</v>
      </c>
      <c r="D49" s="46">
        <v>-111435</v>
      </c>
      <c r="E49" s="46">
        <v>-110326</v>
      </c>
      <c r="F49" s="56">
        <v>-110384</v>
      </c>
      <c r="G49" s="46" t="s">
        <v>49</v>
      </c>
      <c r="H49" s="46" t="s">
        <v>49</v>
      </c>
      <c r="I49" s="46" t="s">
        <v>49</v>
      </c>
      <c r="J49" s="46" t="s">
        <v>49</v>
      </c>
      <c r="K49" s="46" t="s">
        <v>49</v>
      </c>
      <c r="L49" s="46" t="s">
        <v>49</v>
      </c>
      <c r="N49" s="17"/>
      <c r="O49" s="92"/>
      <c r="P49" s="93"/>
    </row>
    <row r="50" spans="1:16" s="16" customFormat="1" ht="15.75" customHeight="1">
      <c r="A50" s="45" t="s">
        <v>280</v>
      </c>
      <c r="B50" s="46" t="s">
        <v>40</v>
      </c>
      <c r="C50" s="46" t="s">
        <v>49</v>
      </c>
      <c r="D50" s="46">
        <v>-1944</v>
      </c>
      <c r="E50" s="46" t="s">
        <v>49</v>
      </c>
      <c r="F50" s="56" t="s">
        <v>49</v>
      </c>
      <c r="G50" s="46" t="s">
        <v>49</v>
      </c>
      <c r="H50" s="46" t="s">
        <v>49</v>
      </c>
      <c r="I50" s="46" t="s">
        <v>49</v>
      </c>
      <c r="J50" s="46" t="s">
        <v>49</v>
      </c>
      <c r="K50" s="46" t="s">
        <v>49</v>
      </c>
      <c r="L50" s="46" t="s">
        <v>49</v>
      </c>
      <c r="N50" s="17"/>
      <c r="O50" s="92"/>
      <c r="P50" s="93"/>
    </row>
    <row r="51" spans="1:16" s="16" customFormat="1" ht="15.75" customHeight="1">
      <c r="A51" s="45" t="s">
        <v>281</v>
      </c>
      <c r="B51" s="46" t="s">
        <v>40</v>
      </c>
      <c r="C51" s="46" t="s">
        <v>40</v>
      </c>
      <c r="D51" s="46" t="s">
        <v>40</v>
      </c>
      <c r="E51" s="46" t="s">
        <v>40</v>
      </c>
      <c r="F51" s="56" t="s">
        <v>40</v>
      </c>
      <c r="G51" s="46" t="s">
        <v>40</v>
      </c>
      <c r="H51" s="46" t="s">
        <v>40</v>
      </c>
      <c r="I51" s="46" t="s">
        <v>40</v>
      </c>
      <c r="J51" s="46" t="s">
        <v>40</v>
      </c>
      <c r="K51" s="46" t="s">
        <v>40</v>
      </c>
      <c r="L51" s="46" t="s">
        <v>40</v>
      </c>
      <c r="N51" s="17"/>
      <c r="O51" s="92"/>
      <c r="P51" s="93"/>
    </row>
    <row r="52" spans="1:16" s="16" customFormat="1" ht="15.75" customHeight="1">
      <c r="A52" s="45" t="s">
        <v>255</v>
      </c>
      <c r="B52" s="46">
        <v>-1120</v>
      </c>
      <c r="C52" s="46">
        <v>-393</v>
      </c>
      <c r="D52" s="46">
        <v>-1185</v>
      </c>
      <c r="E52" s="46">
        <v>-1264</v>
      </c>
      <c r="F52" s="56">
        <v>-664</v>
      </c>
      <c r="G52" s="46" t="s">
        <v>49</v>
      </c>
      <c r="H52" s="46" t="s">
        <v>49</v>
      </c>
      <c r="I52" s="46" t="s">
        <v>49</v>
      </c>
      <c r="J52" s="46" t="s">
        <v>49</v>
      </c>
      <c r="K52" s="46" t="s">
        <v>49</v>
      </c>
      <c r="L52" s="46" t="s">
        <v>49</v>
      </c>
      <c r="N52" s="17"/>
      <c r="O52" s="92"/>
      <c r="P52" s="93"/>
    </row>
    <row r="53" spans="1:16" s="16" customFormat="1" ht="15.75" customHeight="1">
      <c r="A53" s="100" t="s">
        <v>282</v>
      </c>
      <c r="B53" s="61">
        <v>-110546</v>
      </c>
      <c r="C53" s="61">
        <v>-126190</v>
      </c>
      <c r="D53" s="61">
        <v>-189044</v>
      </c>
      <c r="E53" s="61">
        <v>-170937</v>
      </c>
      <c r="F53" s="62">
        <v>-96617</v>
      </c>
      <c r="G53" s="99" t="s">
        <v>49</v>
      </c>
      <c r="H53" s="61" t="s">
        <v>49</v>
      </c>
      <c r="I53" s="61" t="s">
        <v>49</v>
      </c>
      <c r="J53" s="61" t="s">
        <v>49</v>
      </c>
      <c r="K53" s="61" t="s">
        <v>49</v>
      </c>
      <c r="L53" s="61" t="s">
        <v>49</v>
      </c>
      <c r="N53" s="17"/>
      <c r="O53" s="92"/>
      <c r="P53" s="93"/>
    </row>
    <row r="54" spans="1:16" s="16" customFormat="1" ht="15.75" customHeight="1">
      <c r="A54" s="45" t="s">
        <v>283</v>
      </c>
      <c r="B54" s="35">
        <v>25998</v>
      </c>
      <c r="C54" s="35">
        <v>-14887</v>
      </c>
      <c r="D54" s="35">
        <v>-2991</v>
      </c>
      <c r="E54" s="35">
        <v>-10831</v>
      </c>
      <c r="F54" s="41">
        <v>17675</v>
      </c>
      <c r="G54" s="101" t="s">
        <v>49</v>
      </c>
      <c r="H54" s="46" t="s">
        <v>49</v>
      </c>
      <c r="I54" s="46" t="s">
        <v>49</v>
      </c>
      <c r="J54" s="46" t="s">
        <v>49</v>
      </c>
      <c r="K54" s="46" t="s">
        <v>49</v>
      </c>
      <c r="L54" s="46" t="s">
        <v>49</v>
      </c>
      <c r="N54" s="17"/>
      <c r="O54" s="92"/>
      <c r="P54" s="93"/>
    </row>
    <row r="55" spans="1:16" s="16" customFormat="1" ht="15.75" customHeight="1">
      <c r="A55" s="81" t="s">
        <v>284</v>
      </c>
      <c r="B55" s="40">
        <v>54215</v>
      </c>
      <c r="C55" s="40">
        <v>217503</v>
      </c>
      <c r="D55" s="40">
        <v>-100845</v>
      </c>
      <c r="E55" s="40">
        <v>33819</v>
      </c>
      <c r="F55" s="41">
        <v>-63263</v>
      </c>
      <c r="G55" s="101" t="s">
        <v>49</v>
      </c>
      <c r="H55" s="35" t="s">
        <v>49</v>
      </c>
      <c r="I55" s="35" t="s">
        <v>49</v>
      </c>
      <c r="J55" s="35" t="s">
        <v>49</v>
      </c>
      <c r="K55" s="35" t="s">
        <v>49</v>
      </c>
      <c r="L55" s="35" t="s">
        <v>49</v>
      </c>
      <c r="N55" s="17"/>
      <c r="O55" s="92"/>
      <c r="P55" s="93"/>
    </row>
    <row r="56" spans="1:16" s="16" customFormat="1" ht="15.75" customHeight="1">
      <c r="A56" s="81" t="s">
        <v>285</v>
      </c>
      <c r="B56" s="46">
        <v>557870</v>
      </c>
      <c r="C56" s="46">
        <v>612085</v>
      </c>
      <c r="D56" s="46">
        <v>829461</v>
      </c>
      <c r="E56" s="46">
        <v>728616</v>
      </c>
      <c r="F56" s="56">
        <v>765591</v>
      </c>
      <c r="G56" s="46" t="s">
        <v>49</v>
      </c>
      <c r="H56" s="40" t="s">
        <v>49</v>
      </c>
      <c r="I56" s="40" t="s">
        <v>49</v>
      </c>
      <c r="J56" s="40" t="s">
        <v>49</v>
      </c>
      <c r="K56" s="40" t="s">
        <v>49</v>
      </c>
      <c r="L56" s="40" t="s">
        <v>49</v>
      </c>
      <c r="N56" s="17"/>
      <c r="O56" s="92"/>
      <c r="P56" s="93"/>
    </row>
    <row r="57" spans="1:16" s="16" customFormat="1" ht="24" customHeight="1">
      <c r="A57" s="81" t="s">
        <v>286</v>
      </c>
      <c r="B57" s="40" t="s">
        <v>40</v>
      </c>
      <c r="C57" s="40" t="s">
        <v>49</v>
      </c>
      <c r="D57" s="40" t="s">
        <v>49</v>
      </c>
      <c r="E57" s="40">
        <v>-534</v>
      </c>
      <c r="F57" s="41" t="s">
        <v>49</v>
      </c>
      <c r="G57" s="40" t="s">
        <v>49</v>
      </c>
      <c r="H57" s="40" t="s">
        <v>49</v>
      </c>
      <c r="I57" s="40" t="s">
        <v>49</v>
      </c>
      <c r="J57" s="40" t="s">
        <v>49</v>
      </c>
      <c r="K57" s="40" t="s">
        <v>49</v>
      </c>
      <c r="L57" s="40" t="s">
        <v>49</v>
      </c>
      <c r="N57" s="17"/>
      <c r="O57" s="92"/>
      <c r="P57" s="93"/>
    </row>
    <row r="58" spans="1:16" s="16" customFormat="1" ht="25.5" customHeight="1">
      <c r="A58" s="102" t="s">
        <v>287</v>
      </c>
      <c r="B58" s="35" t="s">
        <v>40</v>
      </c>
      <c r="C58" s="35" t="s">
        <v>49</v>
      </c>
      <c r="D58" s="35" t="s">
        <v>49</v>
      </c>
      <c r="E58" s="35">
        <v>3690</v>
      </c>
      <c r="F58" s="36" t="s">
        <v>49</v>
      </c>
      <c r="G58" s="101" t="s">
        <v>49</v>
      </c>
      <c r="H58" s="40" t="s">
        <v>49</v>
      </c>
      <c r="I58" s="40" t="s">
        <v>49</v>
      </c>
      <c r="J58" s="40" t="s">
        <v>49</v>
      </c>
      <c r="K58" s="40" t="s">
        <v>49</v>
      </c>
      <c r="L58" s="40" t="s">
        <v>49</v>
      </c>
      <c r="N58" s="17"/>
      <c r="O58" s="92"/>
      <c r="P58" s="93"/>
    </row>
    <row r="59" spans="1:16" s="16" customFormat="1" ht="28.75" customHeight="1">
      <c r="A59" s="103" t="s">
        <v>288</v>
      </c>
      <c r="B59" s="35" t="s">
        <v>40</v>
      </c>
      <c r="C59" s="35">
        <v>-127</v>
      </c>
      <c r="D59" s="35" t="s">
        <v>49</v>
      </c>
      <c r="E59" s="35" t="s">
        <v>49</v>
      </c>
      <c r="F59" s="41" t="s">
        <v>49</v>
      </c>
      <c r="G59" s="101" t="s">
        <v>49</v>
      </c>
      <c r="H59" s="40" t="s">
        <v>49</v>
      </c>
      <c r="I59" s="40" t="s">
        <v>49</v>
      </c>
      <c r="J59" s="40" t="s">
        <v>49</v>
      </c>
      <c r="K59" s="40" t="s">
        <v>49</v>
      </c>
      <c r="L59" s="40" t="s">
        <v>49</v>
      </c>
      <c r="N59" s="17"/>
      <c r="O59" s="92"/>
      <c r="P59" s="93"/>
    </row>
    <row r="60" spans="1:16" s="16" customFormat="1" ht="15.75" customHeight="1" thickBot="1">
      <c r="A60" s="80" t="s">
        <v>289</v>
      </c>
      <c r="B60" s="43">
        <v>612085</v>
      </c>
      <c r="C60" s="43">
        <v>829461</v>
      </c>
      <c r="D60" s="43">
        <v>728616</v>
      </c>
      <c r="E60" s="43">
        <v>765591</v>
      </c>
      <c r="F60" s="44">
        <v>702328</v>
      </c>
      <c r="G60" s="43" t="s">
        <v>49</v>
      </c>
      <c r="H60" s="43" t="s">
        <v>49</v>
      </c>
      <c r="I60" s="43" t="s">
        <v>49</v>
      </c>
      <c r="J60" s="43" t="s">
        <v>49</v>
      </c>
      <c r="K60" s="43" t="s">
        <v>49</v>
      </c>
      <c r="L60" s="43" t="s">
        <v>49</v>
      </c>
      <c r="N60" s="17"/>
      <c r="O60" s="92"/>
      <c r="P60" s="93"/>
    </row>
    <row r="61" spans="1:16" s="16" customFormat="1" ht="15.75" customHeight="1" thickTop="1">
      <c r="A61" s="104"/>
      <c r="B61" s="46"/>
      <c r="C61" s="46"/>
      <c r="D61" s="46"/>
      <c r="E61" s="46"/>
      <c r="F61" s="46"/>
      <c r="G61" s="105"/>
      <c r="H61" s="46"/>
      <c r="I61" s="46"/>
      <c r="J61" s="46"/>
      <c r="K61" s="46"/>
      <c r="L61" s="46"/>
      <c r="N61" s="17"/>
      <c r="O61" s="92"/>
      <c r="P61" s="93"/>
    </row>
    <row r="62" spans="1:16" s="16" customFormat="1" ht="15.75" customHeight="1">
      <c r="A62" s="57"/>
      <c r="B62" s="58"/>
      <c r="C62" s="58"/>
      <c r="D62" s="58"/>
      <c r="E62" s="58"/>
      <c r="F62" s="58"/>
      <c r="G62" s="58"/>
      <c r="H62" s="58"/>
      <c r="I62" s="46"/>
      <c r="J62" s="46"/>
      <c r="K62" s="46"/>
      <c r="L62" s="46"/>
      <c r="N62" s="17"/>
      <c r="O62" s="92"/>
      <c r="P62" s="93"/>
    </row>
    <row r="63" spans="1:16" s="16" customFormat="1" ht="25.5" customHeight="1">
      <c r="A63" s="14" t="s">
        <v>290</v>
      </c>
      <c r="B63" s="15"/>
      <c r="C63" s="15"/>
      <c r="D63" s="15"/>
      <c r="E63" s="15"/>
      <c r="F63" s="15"/>
      <c r="G63" s="15"/>
      <c r="H63" s="15"/>
      <c r="I63" s="15"/>
      <c r="J63" s="15"/>
      <c r="K63" s="15"/>
      <c r="L63" s="15"/>
      <c r="N63" s="17"/>
      <c r="O63" s="92"/>
      <c r="P63" s="93"/>
    </row>
    <row r="64" spans="1:16" s="16" customFormat="1" ht="15.75" customHeight="1">
      <c r="A64" s="18"/>
      <c r="B64" s="19"/>
      <c r="C64" s="19"/>
      <c r="D64" s="19"/>
      <c r="E64" s="19"/>
      <c r="F64" s="19"/>
      <c r="G64" s="19"/>
      <c r="H64" s="19"/>
      <c r="I64" s="19"/>
      <c r="J64" s="19"/>
      <c r="K64" s="19"/>
      <c r="L64" s="19"/>
      <c r="N64" s="17"/>
      <c r="O64" s="92"/>
      <c r="P64" s="93"/>
    </row>
    <row r="65" spans="1:16" s="16" customFormat="1" ht="15.75" customHeight="1" thickBot="1">
      <c r="A65" s="20"/>
      <c r="B65" s="21"/>
      <c r="C65" s="21"/>
      <c r="D65" s="21"/>
      <c r="E65" s="21"/>
      <c r="F65" s="21"/>
      <c r="G65" s="21"/>
      <c r="H65" s="22"/>
      <c r="I65" s="22"/>
      <c r="J65" s="22"/>
      <c r="K65" s="22"/>
      <c r="L65" s="22" t="s">
        <v>14</v>
      </c>
      <c r="N65" s="17"/>
      <c r="O65" s="92"/>
      <c r="P65" s="93"/>
    </row>
    <row r="66" spans="1:16" s="16" customFormat="1" ht="15.75" customHeight="1" thickTop="1">
      <c r="A66" s="23"/>
      <c r="B66" s="156" t="s">
        <v>15</v>
      </c>
      <c r="C66" s="156"/>
      <c r="D66" s="156"/>
      <c r="E66" s="156"/>
      <c r="F66" s="157"/>
      <c r="G66" s="158" t="s">
        <v>16</v>
      </c>
      <c r="H66" s="156"/>
      <c r="I66" s="156"/>
      <c r="J66" s="156"/>
      <c r="K66" s="156"/>
      <c r="L66" s="156"/>
      <c r="N66" s="17"/>
      <c r="O66" s="92"/>
      <c r="P66" s="93"/>
    </row>
    <row r="67" spans="1:16" s="16" customFormat="1" ht="15.75" customHeight="1">
      <c r="A67" s="48"/>
      <c r="B67" s="26" t="s">
        <v>17</v>
      </c>
      <c r="C67" s="26" t="s">
        <v>18</v>
      </c>
      <c r="D67" s="26" t="s">
        <v>19</v>
      </c>
      <c r="E67" s="26" t="s">
        <v>20</v>
      </c>
      <c r="F67" s="26" t="s">
        <v>21</v>
      </c>
      <c r="G67" s="27" t="s">
        <v>22</v>
      </c>
      <c r="H67" s="28" t="s">
        <v>23</v>
      </c>
      <c r="I67" s="28" t="s">
        <v>24</v>
      </c>
      <c r="J67" s="28" t="s">
        <v>25</v>
      </c>
      <c r="K67" s="28" t="s">
        <v>26</v>
      </c>
      <c r="L67" s="28" t="s">
        <v>27</v>
      </c>
      <c r="N67" s="17"/>
      <c r="O67" s="92"/>
      <c r="P67" s="93"/>
    </row>
    <row r="68" spans="1:16" s="16" customFormat="1" ht="15.75" customHeight="1" thickBot="1">
      <c r="A68" s="29"/>
      <c r="B68" s="53" t="s">
        <v>28</v>
      </c>
      <c r="C68" s="53" t="s">
        <v>29</v>
      </c>
      <c r="D68" s="53" t="s">
        <v>30</v>
      </c>
      <c r="E68" s="53" t="s">
        <v>31</v>
      </c>
      <c r="F68" s="54" t="s">
        <v>32</v>
      </c>
      <c r="G68" s="53" t="s">
        <v>33</v>
      </c>
      <c r="H68" s="53" t="s">
        <v>34</v>
      </c>
      <c r="I68" s="53" t="s">
        <v>35</v>
      </c>
      <c r="J68" s="53" t="s">
        <v>36</v>
      </c>
      <c r="K68" s="53" t="s">
        <v>37</v>
      </c>
      <c r="L68" s="53" t="s">
        <v>38</v>
      </c>
      <c r="N68" s="17"/>
      <c r="O68" s="92"/>
      <c r="P68" s="93"/>
    </row>
    <row r="69" spans="1:16" s="16" customFormat="1" ht="15.75" customHeight="1" thickTop="1">
      <c r="A69" s="80"/>
      <c r="B69" s="35"/>
      <c r="C69" s="35"/>
      <c r="D69" s="35"/>
      <c r="E69" s="35"/>
      <c r="F69" s="36"/>
      <c r="G69" s="35"/>
      <c r="H69" s="35"/>
      <c r="I69" s="35"/>
      <c r="J69" s="35"/>
      <c r="K69" s="35"/>
      <c r="L69" s="35"/>
      <c r="N69" s="17"/>
      <c r="O69" s="92"/>
      <c r="P69" s="93"/>
    </row>
    <row r="70" spans="1:16" s="16" customFormat="1" ht="15.75" customHeight="1">
      <c r="A70" s="45" t="s">
        <v>239</v>
      </c>
      <c r="B70" s="46"/>
      <c r="C70" s="46"/>
      <c r="D70" s="46"/>
      <c r="E70" s="46"/>
      <c r="F70" s="56"/>
      <c r="G70" s="46"/>
      <c r="H70" s="46"/>
      <c r="I70" s="46"/>
      <c r="J70" s="46"/>
      <c r="K70" s="46"/>
      <c r="L70" s="46"/>
      <c r="M70" s="75"/>
      <c r="N70" s="17" t="s">
        <v>291</v>
      </c>
      <c r="O70" s="92" t="s">
        <v>291</v>
      </c>
      <c r="P70" s="93" t="s">
        <v>291</v>
      </c>
    </row>
    <row r="71" spans="1:16" s="16" customFormat="1" ht="15.75" customHeight="1">
      <c r="A71" s="94" t="s">
        <v>292</v>
      </c>
      <c r="B71" s="46" t="s">
        <v>49</v>
      </c>
      <c r="C71" s="46" t="s">
        <v>49</v>
      </c>
      <c r="D71" s="46" t="s">
        <v>49</v>
      </c>
      <c r="E71" s="46" t="s">
        <v>49</v>
      </c>
      <c r="F71" s="56" t="s">
        <v>49</v>
      </c>
      <c r="G71" s="106">
        <v>186026</v>
      </c>
      <c r="H71" s="106">
        <v>207656</v>
      </c>
      <c r="I71" s="106">
        <v>113954</v>
      </c>
      <c r="J71" s="106">
        <v>106972</v>
      </c>
      <c r="K71" s="106">
        <v>278366</v>
      </c>
      <c r="L71" s="106">
        <v>532574</v>
      </c>
      <c r="M71" s="75"/>
      <c r="N71" s="17" t="s">
        <v>291</v>
      </c>
      <c r="O71" s="107"/>
      <c r="P71" s="93"/>
    </row>
    <row r="72" spans="1:16" s="16" customFormat="1" ht="15.75" customHeight="1">
      <c r="A72" s="45" t="s">
        <v>293</v>
      </c>
      <c r="B72" s="46" t="s">
        <v>49</v>
      </c>
      <c r="C72" s="46" t="s">
        <v>49</v>
      </c>
      <c r="D72" s="46" t="s">
        <v>49</v>
      </c>
      <c r="E72" s="46" t="s">
        <v>49</v>
      </c>
      <c r="F72" s="56" t="s">
        <v>49</v>
      </c>
      <c r="G72" s="106">
        <v>187077</v>
      </c>
      <c r="H72" s="106">
        <v>192742</v>
      </c>
      <c r="I72" s="106">
        <v>206317</v>
      </c>
      <c r="J72" s="106">
        <v>224055</v>
      </c>
      <c r="K72" s="106">
        <v>239806</v>
      </c>
      <c r="L72" s="106">
        <v>217780</v>
      </c>
      <c r="M72" s="75"/>
      <c r="N72" s="17" t="s">
        <v>291</v>
      </c>
      <c r="O72" s="107"/>
      <c r="P72" s="93"/>
    </row>
    <row r="73" spans="1:16" s="16" customFormat="1" ht="15.75" customHeight="1">
      <c r="A73" s="45" t="s">
        <v>294</v>
      </c>
      <c r="B73" s="46" t="s">
        <v>49</v>
      </c>
      <c r="C73" s="46" t="s">
        <v>49</v>
      </c>
      <c r="D73" s="46" t="s">
        <v>49</v>
      </c>
      <c r="E73" s="46" t="s">
        <v>49</v>
      </c>
      <c r="F73" s="56" t="s">
        <v>49</v>
      </c>
      <c r="G73" s="106">
        <v>-377</v>
      </c>
      <c r="H73" s="106">
        <v>223</v>
      </c>
      <c r="I73" s="106">
        <v>120</v>
      </c>
      <c r="J73" s="106">
        <v>1310</v>
      </c>
      <c r="K73" s="106">
        <v>-141</v>
      </c>
      <c r="L73" s="106">
        <v>899</v>
      </c>
      <c r="M73" s="75"/>
      <c r="N73" s="17" t="s">
        <v>291</v>
      </c>
      <c r="O73" s="108"/>
      <c r="P73" s="93"/>
    </row>
    <row r="74" spans="1:16" s="16" customFormat="1" ht="15.75" customHeight="1">
      <c r="A74" s="45" t="s">
        <v>295</v>
      </c>
      <c r="B74" s="46" t="s">
        <v>49</v>
      </c>
      <c r="C74" s="46" t="s">
        <v>49</v>
      </c>
      <c r="D74" s="46" t="s">
        <v>49</v>
      </c>
      <c r="E74" s="46" t="s">
        <v>49</v>
      </c>
      <c r="F74" s="56" t="s">
        <v>49</v>
      </c>
      <c r="G74" s="106">
        <v>-13701</v>
      </c>
      <c r="H74" s="106">
        <v>-15844</v>
      </c>
      <c r="I74" s="106">
        <v>-21003</v>
      </c>
      <c r="J74" s="106">
        <v>-19720</v>
      </c>
      <c r="K74" s="106">
        <v>-36796</v>
      </c>
      <c r="L74" s="106">
        <v>-80406</v>
      </c>
      <c r="M74" s="75"/>
      <c r="N74" s="17" t="s">
        <v>291</v>
      </c>
      <c r="O74" s="108"/>
      <c r="P74" s="109"/>
    </row>
    <row r="75" spans="1:16" s="16" customFormat="1" ht="15.75" customHeight="1">
      <c r="A75" s="45" t="s">
        <v>296</v>
      </c>
      <c r="B75" s="46" t="s">
        <v>49</v>
      </c>
      <c r="C75" s="46" t="s">
        <v>49</v>
      </c>
      <c r="D75" s="46" t="s">
        <v>49</v>
      </c>
      <c r="E75" s="46" t="s">
        <v>49</v>
      </c>
      <c r="F75" s="56" t="s">
        <v>49</v>
      </c>
      <c r="G75" s="106">
        <v>9399</v>
      </c>
      <c r="H75" s="106">
        <v>18507</v>
      </c>
      <c r="I75" s="106">
        <v>9517</v>
      </c>
      <c r="J75" s="106">
        <v>3200</v>
      </c>
      <c r="K75" s="106">
        <v>25913</v>
      </c>
      <c r="L75" s="106">
        <v>16030</v>
      </c>
      <c r="M75" s="75"/>
      <c r="N75" s="17" t="s">
        <v>291</v>
      </c>
      <c r="O75" s="107"/>
      <c r="P75" s="93"/>
    </row>
    <row r="76" spans="1:16" s="16" customFormat="1" ht="15.75" customHeight="1">
      <c r="A76" s="45" t="s">
        <v>297</v>
      </c>
      <c r="B76" s="46" t="s">
        <v>49</v>
      </c>
      <c r="C76" s="46" t="s">
        <v>49</v>
      </c>
      <c r="D76" s="46" t="s">
        <v>49</v>
      </c>
      <c r="E76" s="46" t="s">
        <v>49</v>
      </c>
      <c r="F76" s="56" t="s">
        <v>49</v>
      </c>
      <c r="G76" s="106">
        <v>-268</v>
      </c>
      <c r="H76" s="106">
        <v>-23916</v>
      </c>
      <c r="I76" s="106">
        <v>24459</v>
      </c>
      <c r="J76" s="106">
        <v>7690</v>
      </c>
      <c r="K76" s="106">
        <v>-14986</v>
      </c>
      <c r="L76" s="106">
        <v>-7320</v>
      </c>
      <c r="M76" s="110"/>
      <c r="N76" s="17"/>
      <c r="O76" s="111"/>
      <c r="P76" s="109"/>
    </row>
    <row r="77" spans="1:16" s="16" customFormat="1" ht="15.75" customHeight="1">
      <c r="A77" s="45" t="s">
        <v>298</v>
      </c>
      <c r="B77" s="46" t="s">
        <v>49</v>
      </c>
      <c r="C77" s="46" t="s">
        <v>49</v>
      </c>
      <c r="D77" s="46" t="s">
        <v>49</v>
      </c>
      <c r="E77" s="46" t="s">
        <v>49</v>
      </c>
      <c r="F77" s="56" t="s">
        <v>49</v>
      </c>
      <c r="G77" s="106">
        <v>-71373</v>
      </c>
      <c r="H77" s="106">
        <v>-70173</v>
      </c>
      <c r="I77" s="106">
        <v>39564</v>
      </c>
      <c r="J77" s="106">
        <v>-42349</v>
      </c>
      <c r="K77" s="106">
        <v>-92046</v>
      </c>
      <c r="L77" s="106">
        <v>51811</v>
      </c>
      <c r="M77" s="75"/>
      <c r="N77" s="17" t="s">
        <v>291</v>
      </c>
      <c r="O77" s="108"/>
      <c r="P77" s="109"/>
    </row>
    <row r="78" spans="1:16" s="16" customFormat="1" ht="15.75" customHeight="1">
      <c r="A78" s="45" t="s">
        <v>299</v>
      </c>
      <c r="B78" s="46" t="s">
        <v>49</v>
      </c>
      <c r="C78" s="46" t="s">
        <v>49</v>
      </c>
      <c r="D78" s="46" t="s">
        <v>49</v>
      </c>
      <c r="E78" s="46" t="s">
        <v>49</v>
      </c>
      <c r="F78" s="56" t="s">
        <v>49</v>
      </c>
      <c r="G78" s="106">
        <v>-11197</v>
      </c>
      <c r="H78" s="106">
        <v>-67939</v>
      </c>
      <c r="I78" s="106">
        <v>-62046</v>
      </c>
      <c r="J78" s="106">
        <v>-4800</v>
      </c>
      <c r="K78" s="106">
        <v>97791</v>
      </c>
      <c r="L78" s="106">
        <v>-8232</v>
      </c>
      <c r="M78" s="110"/>
      <c r="N78" s="17" t="s">
        <v>291</v>
      </c>
      <c r="O78" s="108"/>
      <c r="P78" s="109"/>
    </row>
    <row r="79" spans="1:16" s="16" customFormat="1" ht="15.75" customHeight="1">
      <c r="A79" s="45" t="s">
        <v>300</v>
      </c>
      <c r="B79" s="46" t="s">
        <v>49</v>
      </c>
      <c r="C79" s="46" t="s">
        <v>49</v>
      </c>
      <c r="D79" s="46" t="s">
        <v>49</v>
      </c>
      <c r="E79" s="46" t="s">
        <v>49</v>
      </c>
      <c r="F79" s="56" t="s">
        <v>49</v>
      </c>
      <c r="G79" s="106">
        <v>58435</v>
      </c>
      <c r="H79" s="106">
        <v>-23832</v>
      </c>
      <c r="I79" s="106">
        <v>-22404</v>
      </c>
      <c r="J79" s="106">
        <v>-46929</v>
      </c>
      <c r="K79" s="106">
        <v>3006</v>
      </c>
      <c r="L79" s="106">
        <v>92533</v>
      </c>
      <c r="M79" s="110"/>
      <c r="N79" s="17"/>
      <c r="O79" s="107"/>
      <c r="P79" s="109"/>
    </row>
    <row r="80" spans="1:16" s="16" customFormat="1" ht="15.75" customHeight="1">
      <c r="A80" s="45" t="s">
        <v>83</v>
      </c>
      <c r="B80" s="46" t="s">
        <v>49</v>
      </c>
      <c r="C80" s="46" t="s">
        <v>49</v>
      </c>
      <c r="D80" s="46" t="s">
        <v>49</v>
      </c>
      <c r="E80" s="46" t="s">
        <v>49</v>
      </c>
      <c r="F80" s="56" t="s">
        <v>49</v>
      </c>
      <c r="G80" s="106">
        <v>-4837</v>
      </c>
      <c r="H80" s="106">
        <v>27900</v>
      </c>
      <c r="I80" s="106">
        <v>35553</v>
      </c>
      <c r="J80" s="106">
        <v>-12971</v>
      </c>
      <c r="K80" s="106">
        <v>14999</v>
      </c>
      <c r="L80" s="106">
        <v>14787</v>
      </c>
      <c r="M80" s="75"/>
      <c r="N80" s="17" t="s">
        <v>291</v>
      </c>
      <c r="O80" s="108"/>
      <c r="P80" s="109"/>
    </row>
    <row r="81" spans="1:16" s="16" customFormat="1" ht="15.75" customHeight="1">
      <c r="A81" s="81" t="s">
        <v>256</v>
      </c>
      <c r="B81" s="40" t="s">
        <v>49</v>
      </c>
      <c r="C81" s="40" t="s">
        <v>49</v>
      </c>
      <c r="D81" s="40" t="s">
        <v>49</v>
      </c>
      <c r="E81" s="40" t="s">
        <v>49</v>
      </c>
      <c r="F81" s="41" t="s">
        <v>49</v>
      </c>
      <c r="G81" s="112">
        <v>339184</v>
      </c>
      <c r="H81" s="112">
        <v>245324</v>
      </c>
      <c r="I81" s="112">
        <f>SUM(I71:I80)</f>
        <v>324031</v>
      </c>
      <c r="J81" s="112">
        <v>216458</v>
      </c>
      <c r="K81" s="112">
        <v>515912</v>
      </c>
      <c r="L81" s="112">
        <v>830456</v>
      </c>
      <c r="M81" s="75"/>
      <c r="N81" s="17"/>
      <c r="O81" s="107"/>
      <c r="P81" s="93"/>
    </row>
    <row r="82" spans="1:16" s="16" customFormat="1" ht="15.75" customHeight="1">
      <c r="A82" s="45" t="s">
        <v>301</v>
      </c>
      <c r="B82" s="46" t="s">
        <v>49</v>
      </c>
      <c r="C82" s="46" t="s">
        <v>49</v>
      </c>
      <c r="D82" s="46" t="s">
        <v>49</v>
      </c>
      <c r="E82" s="46" t="s">
        <v>49</v>
      </c>
      <c r="F82" s="56" t="s">
        <v>49</v>
      </c>
      <c r="G82" s="106">
        <v>11987</v>
      </c>
      <c r="H82" s="106">
        <v>12838</v>
      </c>
      <c r="I82" s="106">
        <v>4229</v>
      </c>
      <c r="J82" s="106">
        <v>3866</v>
      </c>
      <c r="K82" s="106">
        <v>19810</v>
      </c>
      <c r="L82" s="106">
        <v>45171</v>
      </c>
      <c r="M82" s="75"/>
      <c r="N82" s="17" t="s">
        <v>291</v>
      </c>
      <c r="O82" s="111"/>
      <c r="P82" s="109"/>
    </row>
    <row r="83" spans="1:16" s="16" customFormat="1" ht="15.75" customHeight="1">
      <c r="A83" s="45" t="s">
        <v>302</v>
      </c>
      <c r="B83" s="46" t="s">
        <v>49</v>
      </c>
      <c r="C83" s="46" t="s">
        <v>49</v>
      </c>
      <c r="D83" s="46" t="s">
        <v>49</v>
      </c>
      <c r="E83" s="46" t="s">
        <v>49</v>
      </c>
      <c r="F83" s="56" t="s">
        <v>49</v>
      </c>
      <c r="G83" s="106">
        <v>1730</v>
      </c>
      <c r="H83" s="106">
        <v>1258</v>
      </c>
      <c r="I83" s="106">
        <v>896</v>
      </c>
      <c r="J83" s="106">
        <v>3196</v>
      </c>
      <c r="K83" s="106">
        <v>4418</v>
      </c>
      <c r="L83" s="106">
        <v>5162</v>
      </c>
      <c r="M83" s="75"/>
      <c r="N83" s="17"/>
      <c r="O83" s="111"/>
      <c r="P83" s="93"/>
    </row>
    <row r="84" spans="1:16" s="16" customFormat="1" ht="15.75" customHeight="1">
      <c r="A84" s="45" t="s">
        <v>303</v>
      </c>
      <c r="B84" s="46" t="s">
        <v>49</v>
      </c>
      <c r="C84" s="46" t="s">
        <v>49</v>
      </c>
      <c r="D84" s="46" t="s">
        <v>49</v>
      </c>
      <c r="E84" s="46" t="s">
        <v>49</v>
      </c>
      <c r="F84" s="56" t="s">
        <v>49</v>
      </c>
      <c r="G84" s="106">
        <v>-1874</v>
      </c>
      <c r="H84" s="106">
        <v>-1800</v>
      </c>
      <c r="I84" s="106">
        <v>-2013</v>
      </c>
      <c r="J84" s="106">
        <v>-1962</v>
      </c>
      <c r="K84" s="106">
        <v>-2341</v>
      </c>
      <c r="L84" s="106">
        <v>-2654</v>
      </c>
      <c r="M84" s="75"/>
      <c r="N84" s="17" t="s">
        <v>291</v>
      </c>
      <c r="O84" s="111"/>
      <c r="P84" s="109"/>
    </row>
    <row r="85" spans="1:16" s="16" customFormat="1" ht="15.75" customHeight="1">
      <c r="A85" s="45" t="s">
        <v>304</v>
      </c>
      <c r="B85" s="58" t="s">
        <v>49</v>
      </c>
      <c r="C85" s="58" t="s">
        <v>49</v>
      </c>
      <c r="D85" s="58" t="s">
        <v>49</v>
      </c>
      <c r="E85" s="58" t="s">
        <v>49</v>
      </c>
      <c r="F85" s="59" t="s">
        <v>49</v>
      </c>
      <c r="G85" s="106">
        <v>-100295</v>
      </c>
      <c r="H85" s="113">
        <v>-47486</v>
      </c>
      <c r="I85" s="113">
        <v>-37767</v>
      </c>
      <c r="J85" s="113">
        <v>-25907</v>
      </c>
      <c r="K85" s="113">
        <v>-34040</v>
      </c>
      <c r="L85" s="113">
        <v>-110470</v>
      </c>
      <c r="M85" s="75"/>
      <c r="N85" s="17" t="s">
        <v>291</v>
      </c>
      <c r="O85" s="111"/>
      <c r="P85" s="109"/>
    </row>
    <row r="86" spans="1:16" s="16" customFormat="1" ht="15.75" customHeight="1">
      <c r="A86" s="60" t="s">
        <v>261</v>
      </c>
      <c r="B86" s="61" t="s">
        <v>49</v>
      </c>
      <c r="C86" s="61" t="s">
        <v>49</v>
      </c>
      <c r="D86" s="61" t="s">
        <v>49</v>
      </c>
      <c r="E86" s="61" t="s">
        <v>49</v>
      </c>
      <c r="F86" s="62" t="s">
        <v>49</v>
      </c>
      <c r="G86" s="114">
        <v>250732</v>
      </c>
      <c r="H86" s="114">
        <v>210134</v>
      </c>
      <c r="I86" s="114">
        <v>289376</v>
      </c>
      <c r="J86" s="114">
        <v>195651</v>
      </c>
      <c r="K86" s="114">
        <v>503759</v>
      </c>
      <c r="L86" s="114">
        <v>767665</v>
      </c>
      <c r="M86" s="75"/>
      <c r="N86" s="17" t="s">
        <v>291</v>
      </c>
      <c r="O86" s="111"/>
      <c r="P86" s="93"/>
    </row>
    <row r="87" spans="1:16" s="16" customFormat="1" ht="15.75" customHeight="1">
      <c r="A87" s="45" t="s">
        <v>262</v>
      </c>
      <c r="B87" s="46"/>
      <c r="C87" s="46"/>
      <c r="D87" s="46"/>
      <c r="E87" s="46"/>
      <c r="F87" s="56"/>
      <c r="G87" s="106" t="s">
        <v>291</v>
      </c>
      <c r="H87" s="106" t="s">
        <v>291</v>
      </c>
      <c r="I87" s="106"/>
      <c r="J87" s="106"/>
      <c r="K87" s="106"/>
      <c r="L87" s="106"/>
      <c r="M87" s="75"/>
      <c r="N87" s="17" t="s">
        <v>291</v>
      </c>
      <c r="O87" s="108"/>
      <c r="P87" s="109"/>
    </row>
    <row r="88" spans="1:16" s="16" customFormat="1" ht="15.75" customHeight="1">
      <c r="A88" s="45" t="s">
        <v>305</v>
      </c>
      <c r="B88" s="46" t="s">
        <v>49</v>
      </c>
      <c r="C88" s="46" t="s">
        <v>49</v>
      </c>
      <c r="D88" s="46" t="s">
        <v>49</v>
      </c>
      <c r="E88" s="46" t="s">
        <v>49</v>
      </c>
      <c r="F88" s="56" t="s">
        <v>49</v>
      </c>
      <c r="G88" s="106">
        <v>14028</v>
      </c>
      <c r="H88" s="106">
        <v>127404</v>
      </c>
      <c r="I88" s="106">
        <v>3039</v>
      </c>
      <c r="J88" s="106">
        <v>-5435</v>
      </c>
      <c r="K88" s="106">
        <v>-110329</v>
      </c>
      <c r="L88" s="106">
        <v>-366096</v>
      </c>
      <c r="M88" s="75"/>
      <c r="N88" s="17" t="s">
        <v>291</v>
      </c>
      <c r="O88" s="111"/>
      <c r="P88" s="109"/>
    </row>
    <row r="89" spans="1:16" s="16" customFormat="1" ht="15.75" customHeight="1">
      <c r="A89" s="45" t="s">
        <v>306</v>
      </c>
      <c r="B89" s="46" t="s">
        <v>49</v>
      </c>
      <c r="C89" s="46" t="s">
        <v>49</v>
      </c>
      <c r="D89" s="46" t="s">
        <v>49</v>
      </c>
      <c r="E89" s="46" t="s">
        <v>49</v>
      </c>
      <c r="F89" s="56" t="s">
        <v>49</v>
      </c>
      <c r="G89" s="106">
        <v>-130621</v>
      </c>
      <c r="H89" s="106">
        <v>-131690</v>
      </c>
      <c r="I89" s="106">
        <v>-124725</v>
      </c>
      <c r="J89" s="106">
        <v>-101251</v>
      </c>
      <c r="K89" s="106">
        <v>-134997</v>
      </c>
      <c r="L89" s="106">
        <v>-188147</v>
      </c>
      <c r="M89" s="75"/>
      <c r="N89" s="17" t="s">
        <v>291</v>
      </c>
      <c r="O89" s="111"/>
      <c r="P89" s="109"/>
    </row>
    <row r="90" spans="1:16" s="16" customFormat="1" ht="15.75" customHeight="1">
      <c r="A90" s="45" t="s">
        <v>307</v>
      </c>
      <c r="B90" s="46" t="s">
        <v>49</v>
      </c>
      <c r="C90" s="46" t="s">
        <v>49</v>
      </c>
      <c r="D90" s="46" t="s">
        <v>49</v>
      </c>
      <c r="E90" s="46" t="s">
        <v>49</v>
      </c>
      <c r="F90" s="56" t="s">
        <v>49</v>
      </c>
      <c r="G90" s="106">
        <v>4261</v>
      </c>
      <c r="H90" s="106">
        <v>5387</v>
      </c>
      <c r="I90" s="106">
        <v>568</v>
      </c>
      <c r="J90" s="106">
        <v>1855</v>
      </c>
      <c r="K90" s="106">
        <v>5975</v>
      </c>
      <c r="L90" s="106">
        <v>2845</v>
      </c>
      <c r="M90" s="75"/>
      <c r="N90" s="17" t="s">
        <v>291</v>
      </c>
      <c r="O90" s="107"/>
      <c r="P90" s="93"/>
    </row>
    <row r="91" spans="1:16" s="16" customFormat="1" ht="15.75" customHeight="1">
      <c r="A91" s="45" t="s">
        <v>308</v>
      </c>
      <c r="B91" s="46" t="s">
        <v>49</v>
      </c>
      <c r="C91" s="46" t="s">
        <v>49</v>
      </c>
      <c r="D91" s="46" t="s">
        <v>49</v>
      </c>
      <c r="E91" s="46" t="s">
        <v>49</v>
      </c>
      <c r="F91" s="56" t="s">
        <v>49</v>
      </c>
      <c r="G91" s="106">
        <v>-45331</v>
      </c>
      <c r="H91" s="106">
        <v>-82379</v>
      </c>
      <c r="I91" s="106">
        <v>-67798</v>
      </c>
      <c r="J91" s="106">
        <v>-84991</v>
      </c>
      <c r="K91" s="106">
        <v>-59869</v>
      </c>
      <c r="L91" s="106">
        <v>-111731</v>
      </c>
      <c r="M91" s="110"/>
      <c r="N91" s="17" t="s">
        <v>291</v>
      </c>
      <c r="O91" s="111"/>
      <c r="P91" s="109"/>
    </row>
    <row r="92" spans="1:16" s="16" customFormat="1" ht="15.75" customHeight="1">
      <c r="A92" s="45" t="s">
        <v>309</v>
      </c>
      <c r="B92" s="46" t="s">
        <v>49</v>
      </c>
      <c r="C92" s="46" t="s">
        <v>49</v>
      </c>
      <c r="D92" s="46" t="s">
        <v>49</v>
      </c>
      <c r="E92" s="46" t="s">
        <v>49</v>
      </c>
      <c r="F92" s="56" t="s">
        <v>49</v>
      </c>
      <c r="G92" s="106">
        <v>-314836</v>
      </c>
      <c r="H92" s="106">
        <v>-259956</v>
      </c>
      <c r="I92" s="106">
        <v>-328675</v>
      </c>
      <c r="J92" s="106">
        <v>-217967</v>
      </c>
      <c r="K92" s="106">
        <v>-320687</v>
      </c>
      <c r="L92" s="106">
        <v>-339655</v>
      </c>
      <c r="M92" s="75"/>
      <c r="N92" s="17" t="s">
        <v>291</v>
      </c>
      <c r="O92" s="108"/>
      <c r="P92" s="109"/>
    </row>
    <row r="93" spans="1:16" s="16" customFormat="1" ht="15.75" customHeight="1">
      <c r="A93" s="45" t="s">
        <v>310</v>
      </c>
      <c r="B93" s="46" t="s">
        <v>49</v>
      </c>
      <c r="C93" s="46" t="s">
        <v>49</v>
      </c>
      <c r="D93" s="46" t="s">
        <v>49</v>
      </c>
      <c r="E93" s="46" t="s">
        <v>49</v>
      </c>
      <c r="F93" s="56" t="s">
        <v>49</v>
      </c>
      <c r="G93" s="106">
        <v>284241</v>
      </c>
      <c r="H93" s="106">
        <v>319652</v>
      </c>
      <c r="I93" s="106">
        <v>247496</v>
      </c>
      <c r="J93" s="106">
        <v>229609</v>
      </c>
      <c r="K93" s="106">
        <v>284227</v>
      </c>
      <c r="L93" s="106">
        <v>301676</v>
      </c>
      <c r="M93" s="110"/>
      <c r="N93" s="17" t="s">
        <v>291</v>
      </c>
      <c r="O93" s="111"/>
      <c r="P93" s="93"/>
    </row>
    <row r="94" spans="1:16" s="16" customFormat="1" ht="15.75" customHeight="1">
      <c r="A94" s="45" t="s">
        <v>83</v>
      </c>
      <c r="B94" s="46" t="s">
        <v>49</v>
      </c>
      <c r="C94" s="46" t="s">
        <v>49</v>
      </c>
      <c r="D94" s="46" t="s">
        <v>49</v>
      </c>
      <c r="E94" s="46" t="s">
        <v>49</v>
      </c>
      <c r="F94" s="56" t="s">
        <v>49</v>
      </c>
      <c r="G94" s="106">
        <v>-1861</v>
      </c>
      <c r="H94" s="106">
        <v>-4262</v>
      </c>
      <c r="I94" s="106">
        <v>-2079</v>
      </c>
      <c r="J94" s="106">
        <v>-1543</v>
      </c>
      <c r="K94" s="106">
        <v>-1133</v>
      </c>
      <c r="L94" s="106">
        <v>-2591</v>
      </c>
      <c r="M94" s="75"/>
      <c r="N94" s="17"/>
      <c r="O94" s="108"/>
      <c r="P94" s="109"/>
    </row>
    <row r="95" spans="1:16" s="16" customFormat="1" ht="15.75" customHeight="1">
      <c r="A95" s="60" t="s">
        <v>272</v>
      </c>
      <c r="B95" s="61" t="s">
        <v>49</v>
      </c>
      <c r="C95" s="61" t="s">
        <v>49</v>
      </c>
      <c r="D95" s="61" t="s">
        <v>49</v>
      </c>
      <c r="E95" s="61" t="s">
        <v>49</v>
      </c>
      <c r="F95" s="62" t="s">
        <v>49</v>
      </c>
      <c r="G95" s="115">
        <v>-190119</v>
      </c>
      <c r="H95" s="114">
        <v>-25844</v>
      </c>
      <c r="I95" s="114">
        <f>SUM(I88:I94)</f>
        <v>-272174</v>
      </c>
      <c r="J95" s="114">
        <f>SUM(J88:J94)</f>
        <v>-179723</v>
      </c>
      <c r="K95" s="114">
        <f>SUM(K88:K94)</f>
        <v>-336813</v>
      </c>
      <c r="L95" s="114">
        <v>-703699</v>
      </c>
      <c r="M95" s="75"/>
      <c r="N95" s="17" t="s">
        <v>291</v>
      </c>
      <c r="O95" s="111"/>
      <c r="P95" s="109"/>
    </row>
    <row r="96" spans="1:16" s="16" customFormat="1" ht="15.75" customHeight="1">
      <c r="A96" s="45" t="s">
        <v>273</v>
      </c>
      <c r="B96" s="35"/>
      <c r="C96" s="35"/>
      <c r="D96" s="35"/>
      <c r="E96" s="35"/>
      <c r="F96" s="36"/>
      <c r="G96" s="106"/>
      <c r="H96" s="106"/>
      <c r="I96" s="106"/>
      <c r="J96" s="106"/>
      <c r="K96" s="106"/>
      <c r="L96" s="106"/>
      <c r="M96" s="75"/>
      <c r="N96" s="17" t="s">
        <v>291</v>
      </c>
      <c r="O96" s="108"/>
      <c r="P96" s="109"/>
    </row>
    <row r="97" spans="1:17" s="16" customFormat="1" ht="15.75" customHeight="1">
      <c r="A97" s="45" t="s">
        <v>311</v>
      </c>
      <c r="B97" s="46" t="s">
        <v>49</v>
      </c>
      <c r="C97" s="46" t="s">
        <v>49</v>
      </c>
      <c r="D97" s="46" t="s">
        <v>49</v>
      </c>
      <c r="E97" s="46" t="s">
        <v>49</v>
      </c>
      <c r="F97" s="56" t="s">
        <v>49</v>
      </c>
      <c r="G97" s="106">
        <v>-17482</v>
      </c>
      <c r="H97" s="106">
        <v>-2400</v>
      </c>
      <c r="I97" s="106">
        <v>-540</v>
      </c>
      <c r="J97" s="106">
        <v>-900</v>
      </c>
      <c r="K97" s="106">
        <v>-300</v>
      </c>
      <c r="L97" s="106">
        <v>-201</v>
      </c>
      <c r="M97" s="75"/>
      <c r="N97" s="17"/>
      <c r="O97" s="108"/>
      <c r="P97" s="109"/>
    </row>
    <row r="98" spans="1:17" s="16" customFormat="1" ht="15.75" customHeight="1">
      <c r="A98" s="45" t="s">
        <v>312</v>
      </c>
      <c r="B98" s="46" t="s">
        <v>49</v>
      </c>
      <c r="C98" s="46" t="s">
        <v>49</v>
      </c>
      <c r="D98" s="46" t="s">
        <v>49</v>
      </c>
      <c r="E98" s="46" t="s">
        <v>49</v>
      </c>
      <c r="F98" s="56" t="s">
        <v>49</v>
      </c>
      <c r="G98" s="106">
        <v>-43382</v>
      </c>
      <c r="H98" s="106">
        <v>-7592</v>
      </c>
      <c r="I98" s="106">
        <v>-7421</v>
      </c>
      <c r="J98" s="106">
        <v>-24991</v>
      </c>
      <c r="K98" s="106">
        <v>-51152</v>
      </c>
      <c r="L98" s="106">
        <v>-45402</v>
      </c>
      <c r="M98" s="75"/>
      <c r="N98" s="17" t="s">
        <v>291</v>
      </c>
      <c r="O98" s="111"/>
      <c r="P98" s="109"/>
    </row>
    <row r="99" spans="1:17" s="16" customFormat="1" ht="15.75" customHeight="1">
      <c r="A99" s="45" t="s">
        <v>313</v>
      </c>
      <c r="B99" s="46" t="s">
        <v>49</v>
      </c>
      <c r="C99" s="46" t="s">
        <v>49</v>
      </c>
      <c r="D99" s="46" t="s">
        <v>49</v>
      </c>
      <c r="E99" s="46" t="s">
        <v>49</v>
      </c>
      <c r="F99" s="56" t="s">
        <v>49</v>
      </c>
      <c r="G99" s="106">
        <v>75300</v>
      </c>
      <c r="H99" s="106">
        <v>106000</v>
      </c>
      <c r="I99" s="106">
        <v>65500</v>
      </c>
      <c r="J99" s="106">
        <v>16000</v>
      </c>
      <c r="K99" s="106">
        <v>30000</v>
      </c>
      <c r="L99" s="106">
        <v>119500</v>
      </c>
      <c r="M99" s="75"/>
      <c r="N99" s="17" t="s">
        <v>291</v>
      </c>
      <c r="O99" s="111"/>
      <c r="P99" s="109"/>
    </row>
    <row r="100" spans="1:17" s="71" customFormat="1" ht="15.75" customHeight="1">
      <c r="A100" s="45" t="s">
        <v>314</v>
      </c>
      <c r="B100" s="46" t="s">
        <v>49</v>
      </c>
      <c r="C100" s="46" t="s">
        <v>49</v>
      </c>
      <c r="D100" s="46" t="s">
        <v>49</v>
      </c>
      <c r="E100" s="46" t="s">
        <v>49</v>
      </c>
      <c r="F100" s="56" t="s">
        <v>49</v>
      </c>
      <c r="G100" s="106" t="s">
        <v>49</v>
      </c>
      <c r="H100" s="106" t="s">
        <v>49</v>
      </c>
      <c r="I100" s="106" t="s">
        <v>49</v>
      </c>
      <c r="J100" s="106" t="s">
        <v>49</v>
      </c>
      <c r="K100" s="46" t="s">
        <v>49</v>
      </c>
      <c r="L100" s="106">
        <v>-10000</v>
      </c>
      <c r="M100" s="77"/>
      <c r="N100" s="17"/>
      <c r="O100" s="111"/>
      <c r="P100" s="116"/>
    </row>
    <row r="101" spans="1:17" s="71" customFormat="1" ht="15.75" customHeight="1">
      <c r="A101" s="45" t="s">
        <v>315</v>
      </c>
      <c r="B101" s="46" t="s">
        <v>49</v>
      </c>
      <c r="C101" s="46" t="s">
        <v>49</v>
      </c>
      <c r="D101" s="46" t="s">
        <v>49</v>
      </c>
      <c r="E101" s="46" t="s">
        <v>49</v>
      </c>
      <c r="F101" s="56" t="s">
        <v>49</v>
      </c>
      <c r="G101" s="46" t="s">
        <v>49</v>
      </c>
      <c r="H101" s="106">
        <v>40000</v>
      </c>
      <c r="I101" s="106">
        <v>40000</v>
      </c>
      <c r="J101" s="106">
        <v>10000</v>
      </c>
      <c r="K101" s="46" t="s">
        <v>49</v>
      </c>
      <c r="L101" s="46">
        <v>23000</v>
      </c>
      <c r="M101" s="77"/>
      <c r="N101" s="17" t="s">
        <v>291</v>
      </c>
      <c r="O101" s="108"/>
      <c r="P101" s="116"/>
      <c r="Q101" s="77"/>
    </row>
    <row r="102" spans="1:17" s="71" customFormat="1" ht="15.75" customHeight="1">
      <c r="A102" s="45" t="s">
        <v>316</v>
      </c>
      <c r="B102" s="46" t="s">
        <v>49</v>
      </c>
      <c r="C102" s="46" t="s">
        <v>49</v>
      </c>
      <c r="D102" s="46" t="s">
        <v>49</v>
      </c>
      <c r="E102" s="46" t="s">
        <v>49</v>
      </c>
      <c r="F102" s="56" t="s">
        <v>49</v>
      </c>
      <c r="G102" s="106">
        <v>-45741</v>
      </c>
      <c r="H102" s="106">
        <v>-41230</v>
      </c>
      <c r="I102" s="106">
        <v>-40425</v>
      </c>
      <c r="J102" s="106">
        <v>-55625</v>
      </c>
      <c r="K102" s="106">
        <v>-50253</v>
      </c>
      <c r="L102" s="106">
        <v>-42719</v>
      </c>
      <c r="M102" s="77"/>
      <c r="N102" s="17"/>
      <c r="O102" s="108"/>
      <c r="P102" s="116"/>
    </row>
    <row r="103" spans="1:17" s="71" customFormat="1" ht="15.75" customHeight="1">
      <c r="A103" s="45" t="s">
        <v>317</v>
      </c>
      <c r="B103" s="46" t="s">
        <v>49</v>
      </c>
      <c r="C103" s="46" t="s">
        <v>49</v>
      </c>
      <c r="D103" s="46" t="s">
        <v>49</v>
      </c>
      <c r="E103" s="46" t="s">
        <v>49</v>
      </c>
      <c r="F103" s="56" t="s">
        <v>49</v>
      </c>
      <c r="G103" s="106" t="s">
        <v>49</v>
      </c>
      <c r="H103" s="106" t="s">
        <v>49</v>
      </c>
      <c r="I103" s="106" t="s">
        <v>49</v>
      </c>
      <c r="J103" s="106" t="s">
        <v>49</v>
      </c>
      <c r="K103" s="46" t="s">
        <v>49</v>
      </c>
      <c r="L103" s="106">
        <v>-5327</v>
      </c>
      <c r="M103" s="77"/>
      <c r="N103" s="17"/>
      <c r="O103" s="108"/>
      <c r="P103" s="116"/>
    </row>
    <row r="104" spans="1:17" s="71" customFormat="1" ht="15.75" customHeight="1">
      <c r="A104" s="45" t="s">
        <v>318</v>
      </c>
      <c r="B104" s="46" t="s">
        <v>49</v>
      </c>
      <c r="C104" s="46" t="s">
        <v>49</v>
      </c>
      <c r="D104" s="46" t="s">
        <v>49</v>
      </c>
      <c r="E104" s="46" t="s">
        <v>49</v>
      </c>
      <c r="F104" s="56" t="s">
        <v>49</v>
      </c>
      <c r="G104" s="106" t="s">
        <v>49</v>
      </c>
      <c r="H104" s="106" t="s">
        <v>49</v>
      </c>
      <c r="I104" s="106" t="s">
        <v>49</v>
      </c>
      <c r="J104" s="106" t="s">
        <v>49</v>
      </c>
      <c r="K104" s="46">
        <v>-4</v>
      </c>
      <c r="L104" s="106">
        <v>-40006</v>
      </c>
      <c r="M104" s="77"/>
      <c r="N104" s="17"/>
      <c r="O104" s="108"/>
      <c r="P104" s="116"/>
    </row>
    <row r="105" spans="1:17" s="16" customFormat="1" ht="15.75" customHeight="1">
      <c r="A105" s="45" t="s">
        <v>319</v>
      </c>
      <c r="B105" s="46" t="s">
        <v>49</v>
      </c>
      <c r="C105" s="46" t="s">
        <v>49</v>
      </c>
      <c r="D105" s="46" t="s">
        <v>49</v>
      </c>
      <c r="E105" s="46" t="s">
        <v>49</v>
      </c>
      <c r="F105" s="56" t="s">
        <v>49</v>
      </c>
      <c r="G105" s="106">
        <v>-110384</v>
      </c>
      <c r="H105" s="106">
        <v>-110375</v>
      </c>
      <c r="I105" s="106">
        <v>-42947</v>
      </c>
      <c r="J105" s="106">
        <v>-42933</v>
      </c>
      <c r="K105" s="106">
        <v>-50597</v>
      </c>
      <c r="L105" s="106">
        <v>-65203</v>
      </c>
      <c r="M105" s="75"/>
      <c r="N105" s="17" t="s">
        <v>291</v>
      </c>
      <c r="O105" s="108"/>
      <c r="P105" s="109"/>
    </row>
    <row r="106" spans="1:17" s="16" customFormat="1" ht="15.75" customHeight="1">
      <c r="A106" s="45" t="s">
        <v>83</v>
      </c>
      <c r="B106" s="46" t="s">
        <v>49</v>
      </c>
      <c r="C106" s="46" t="s">
        <v>49</v>
      </c>
      <c r="D106" s="46" t="s">
        <v>49</v>
      </c>
      <c r="E106" s="46" t="s">
        <v>49</v>
      </c>
      <c r="F106" s="56" t="s">
        <v>49</v>
      </c>
      <c r="G106" s="106">
        <v>138</v>
      </c>
      <c r="H106" s="106">
        <v>-221</v>
      </c>
      <c r="I106" s="106">
        <v>-201</v>
      </c>
      <c r="J106" s="106">
        <v>-53</v>
      </c>
      <c r="K106" s="106">
        <v>-1</v>
      </c>
      <c r="L106" s="106">
        <v>-111</v>
      </c>
      <c r="M106" s="75"/>
      <c r="N106" s="17"/>
      <c r="O106" s="108"/>
      <c r="P106" s="109"/>
    </row>
    <row r="107" spans="1:17" s="16" customFormat="1" ht="15.75" customHeight="1">
      <c r="A107" s="100" t="s">
        <v>282</v>
      </c>
      <c r="B107" s="61" t="s">
        <v>49</v>
      </c>
      <c r="C107" s="61" t="s">
        <v>49</v>
      </c>
      <c r="D107" s="61" t="s">
        <v>49</v>
      </c>
      <c r="E107" s="61" t="s">
        <v>49</v>
      </c>
      <c r="F107" s="62" t="s">
        <v>49</v>
      </c>
      <c r="G107" s="115">
        <v>-141551</v>
      </c>
      <c r="H107" s="114">
        <v>-15818</v>
      </c>
      <c r="I107" s="114">
        <f>SUM(I97:I106)</f>
        <v>13966</v>
      </c>
      <c r="J107" s="114">
        <f>SUM(J97:J106)</f>
        <v>-98502</v>
      </c>
      <c r="K107" s="114">
        <f>SUM(K97:K106)</f>
        <v>-122307</v>
      </c>
      <c r="L107" s="114">
        <v>-66469</v>
      </c>
      <c r="M107" s="75"/>
      <c r="N107" s="17"/>
      <c r="O107" s="108"/>
      <c r="P107" s="109"/>
    </row>
    <row r="108" spans="1:17" s="16" customFormat="1" ht="15.75" customHeight="1">
      <c r="A108" s="45" t="s">
        <v>320</v>
      </c>
      <c r="B108" s="35" t="s">
        <v>49</v>
      </c>
      <c r="C108" s="35" t="s">
        <v>49</v>
      </c>
      <c r="D108" s="35" t="s">
        <v>49</v>
      </c>
      <c r="E108" s="35" t="s">
        <v>49</v>
      </c>
      <c r="F108" s="41" t="s">
        <v>49</v>
      </c>
      <c r="G108" s="117">
        <v>17675</v>
      </c>
      <c r="H108" s="106">
        <v>-11834</v>
      </c>
      <c r="I108" s="106">
        <v>17192</v>
      </c>
      <c r="J108" s="106">
        <v>58322</v>
      </c>
      <c r="K108" s="106">
        <v>51816</v>
      </c>
      <c r="L108" s="106">
        <v>70974</v>
      </c>
      <c r="M108" s="75"/>
      <c r="N108" s="17"/>
      <c r="O108" s="107"/>
      <c r="P108" s="109"/>
    </row>
    <row r="109" spans="1:17" s="16" customFormat="1" ht="15.75" customHeight="1">
      <c r="A109" s="81" t="s">
        <v>321</v>
      </c>
      <c r="B109" s="40" t="s">
        <v>49</v>
      </c>
      <c r="C109" s="40" t="s">
        <v>49</v>
      </c>
      <c r="D109" s="40" t="s">
        <v>49</v>
      </c>
      <c r="E109" s="40" t="s">
        <v>49</v>
      </c>
      <c r="F109" s="41" t="s">
        <v>49</v>
      </c>
      <c r="G109" s="117">
        <v>-63263</v>
      </c>
      <c r="H109" s="118">
        <v>156638</v>
      </c>
      <c r="I109" s="118">
        <v>48360</v>
      </c>
      <c r="J109" s="118">
        <v>-24252</v>
      </c>
      <c r="K109" s="118">
        <v>96455</v>
      </c>
      <c r="L109" s="118">
        <v>68471</v>
      </c>
      <c r="M109" s="75"/>
      <c r="N109" s="17"/>
      <c r="O109" s="108"/>
      <c r="P109" s="93"/>
    </row>
    <row r="110" spans="1:17" s="16" customFormat="1" ht="15.75" customHeight="1">
      <c r="A110" s="81" t="s">
        <v>322</v>
      </c>
      <c r="B110" s="46" t="s">
        <v>49</v>
      </c>
      <c r="C110" s="46" t="s">
        <v>49</v>
      </c>
      <c r="D110" s="46" t="s">
        <v>49</v>
      </c>
      <c r="E110" s="46" t="s">
        <v>49</v>
      </c>
      <c r="F110" s="56" t="s">
        <v>49</v>
      </c>
      <c r="G110" s="106">
        <v>765591</v>
      </c>
      <c r="H110" s="112">
        <v>702328</v>
      </c>
      <c r="I110" s="112">
        <v>858966</v>
      </c>
      <c r="J110" s="112">
        <v>907326</v>
      </c>
      <c r="K110" s="112">
        <v>883074</v>
      </c>
      <c r="L110" s="112">
        <v>979529</v>
      </c>
      <c r="M110" s="75"/>
      <c r="N110" s="17"/>
      <c r="O110" s="111"/>
      <c r="P110" s="109"/>
    </row>
    <row r="111" spans="1:17" s="16" customFormat="1" ht="17.5" customHeight="1" thickBot="1">
      <c r="A111" s="119" t="s">
        <v>323</v>
      </c>
      <c r="B111" s="43" t="s">
        <v>49</v>
      </c>
      <c r="C111" s="43" t="s">
        <v>49</v>
      </c>
      <c r="D111" s="43" t="s">
        <v>49</v>
      </c>
      <c r="E111" s="43" t="s">
        <v>49</v>
      </c>
      <c r="F111" s="44" t="s">
        <v>49</v>
      </c>
      <c r="G111" s="120">
        <v>702328</v>
      </c>
      <c r="H111" s="120">
        <v>858966</v>
      </c>
      <c r="I111" s="120">
        <v>907326</v>
      </c>
      <c r="J111" s="120">
        <v>883074</v>
      </c>
      <c r="K111" s="120">
        <v>979529</v>
      </c>
      <c r="L111" s="120">
        <v>1048000</v>
      </c>
      <c r="M111" s="75"/>
      <c r="N111" s="17"/>
      <c r="O111" s="111"/>
      <c r="P111" s="109"/>
    </row>
    <row r="112" spans="1:17" s="16" customFormat="1" ht="24" customHeight="1" thickTop="1">
      <c r="A112" s="45"/>
      <c r="B112" s="46"/>
      <c r="C112" s="46"/>
      <c r="D112" s="46"/>
      <c r="E112" s="46"/>
      <c r="F112" s="46"/>
      <c r="G112" s="46"/>
      <c r="H112" s="46"/>
      <c r="I112" s="46"/>
      <c r="J112" s="46"/>
      <c r="K112" s="46"/>
      <c r="L112" s="46"/>
      <c r="N112" s="17"/>
      <c r="O112" s="107"/>
      <c r="P112" s="109"/>
    </row>
    <row r="113" spans="1:16" s="16" customFormat="1" ht="15.75" customHeight="1">
      <c r="A113" s="18"/>
      <c r="B113" s="19"/>
      <c r="C113" s="19"/>
      <c r="D113" s="19"/>
      <c r="E113" s="19"/>
      <c r="F113" s="19"/>
      <c r="G113" s="19"/>
      <c r="H113" s="19"/>
      <c r="I113" s="19"/>
      <c r="J113" s="19"/>
      <c r="K113" s="19"/>
      <c r="L113" s="19"/>
      <c r="N113" s="17"/>
      <c r="O113" s="108"/>
      <c r="P113" s="109"/>
    </row>
    <row r="114" spans="1:16" s="16" customFormat="1" ht="15.75" customHeight="1">
      <c r="A114" s="18"/>
      <c r="B114" s="19"/>
      <c r="C114" s="19"/>
      <c r="D114" s="19"/>
      <c r="E114" s="19"/>
      <c r="F114" s="19"/>
      <c r="G114" s="19"/>
      <c r="H114" s="19"/>
      <c r="I114" s="19"/>
      <c r="J114" s="19"/>
      <c r="K114" s="19"/>
      <c r="L114" s="19"/>
      <c r="N114" s="17"/>
      <c r="O114" s="107"/>
      <c r="P114" s="109"/>
    </row>
    <row r="115" spans="1:16" s="16" customFormat="1" ht="15.75" customHeight="1">
      <c r="A115" s="18"/>
      <c r="B115" s="19"/>
      <c r="C115" s="19"/>
      <c r="D115" s="19"/>
      <c r="E115" s="19"/>
      <c r="F115" s="19"/>
      <c r="G115" s="19"/>
      <c r="H115" s="19"/>
      <c r="I115" s="19"/>
      <c r="J115" s="19"/>
      <c r="K115" s="19"/>
      <c r="L115" s="19"/>
      <c r="N115" s="17"/>
      <c r="O115" s="108"/>
      <c r="P115" s="93"/>
    </row>
    <row r="116" spans="1:16" s="16" customFormat="1" ht="15.75" customHeight="1">
      <c r="A116" s="18"/>
      <c r="B116" s="19"/>
      <c r="C116" s="19"/>
      <c r="D116" s="19"/>
      <c r="E116" s="19"/>
      <c r="F116" s="19"/>
      <c r="G116" s="19"/>
      <c r="H116" s="19"/>
      <c r="I116" s="19"/>
      <c r="J116" s="19"/>
      <c r="K116" s="19"/>
      <c r="L116" s="19"/>
      <c r="N116" s="17"/>
      <c r="O116" s="107"/>
      <c r="P116" s="93"/>
    </row>
    <row r="117" spans="1:16">
      <c r="O117" s="107"/>
      <c r="P117" s="107"/>
    </row>
  </sheetData>
  <mergeCells count="4">
    <mergeCell ref="B4:F4"/>
    <mergeCell ref="G4:L4"/>
    <mergeCell ref="B66:F66"/>
    <mergeCell ref="G66:L66"/>
  </mergeCells>
  <phoneticPr fontId="7"/>
  <printOptions horizontalCentered="1"/>
  <pageMargins left="0.39370078740157483" right="0.39370078740157483" top="0.39370078740157483" bottom="0.39370078740157483" header="0.51181102362204722" footer="0.51181102362204722"/>
  <pageSetup paperSize="9" scale="51" fitToHeight="2" orientation="portrait" useFirstPageNumber="1" horizontalDpi="300" verticalDpi="300" r:id="rId1"/>
  <headerFooter>
    <oddFooter>&amp;C&amp;"ＭＳ Ｐゴシック,太字"SUBARU&amp;R&amp;P</oddFooter>
  </headerFooter>
  <rowBreaks count="1" manualBreakCount="1">
    <brk id="61"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380B7-C474-4137-8468-A71B47B270FF}">
  <sheetPr>
    <pageSetUpPr fitToPage="1"/>
  </sheetPr>
  <dimension ref="A1:O27"/>
  <sheetViews>
    <sheetView showGridLines="0" zoomScale="90" zoomScaleNormal="90" zoomScaleSheetLayoutView="85" workbookViewId="0"/>
  </sheetViews>
  <sheetFormatPr baseColWidth="10" defaultColWidth="9" defaultRowHeight="14"/>
  <cols>
    <col min="1" max="1" width="55.6640625" style="18" customWidth="1"/>
    <col min="2" max="12" width="10.6640625" style="19" customWidth="1"/>
    <col min="13" max="13" width="55.6640625" style="16" bestFit="1" customWidth="1"/>
    <col min="14" max="14" width="9.5" style="17" bestFit="1" customWidth="1"/>
    <col min="15" max="15" width="9" style="17"/>
    <col min="16" max="16" width="62.6640625" style="17" bestFit="1" customWidth="1"/>
    <col min="17" max="17" width="9.83203125" style="17" bestFit="1" customWidth="1"/>
    <col min="18" max="16384" width="9" style="17"/>
  </cols>
  <sheetData>
    <row r="1" spans="1:14" ht="25.5" customHeight="1">
      <c r="A1" s="14" t="s">
        <v>324</v>
      </c>
      <c r="B1" s="15"/>
      <c r="C1" s="15"/>
      <c r="D1" s="15"/>
      <c r="E1" s="15"/>
      <c r="F1" s="15"/>
      <c r="G1" s="15"/>
      <c r="H1" s="15"/>
      <c r="I1" s="15"/>
      <c r="J1" s="15"/>
      <c r="K1" s="15"/>
      <c r="L1" s="15"/>
    </row>
    <row r="2" spans="1:14" ht="9.75" customHeight="1"/>
    <row r="3" spans="1:14" ht="15.75" customHeight="1" thickBot="1">
      <c r="A3" s="20"/>
      <c r="B3" s="21"/>
      <c r="C3" s="21"/>
      <c r="D3" s="21"/>
      <c r="E3" s="21"/>
      <c r="F3" s="21"/>
      <c r="G3" s="21"/>
      <c r="H3" s="22"/>
      <c r="I3" s="22"/>
      <c r="J3" s="22"/>
      <c r="K3" s="22"/>
      <c r="L3" s="22" t="s">
        <v>325</v>
      </c>
    </row>
    <row r="4" spans="1:14" s="12" customFormat="1" ht="15.75" customHeight="1" thickTop="1">
      <c r="A4" s="23"/>
      <c r="B4" s="156" t="s">
        <v>15</v>
      </c>
      <c r="C4" s="156"/>
      <c r="D4" s="156"/>
      <c r="E4" s="156"/>
      <c r="F4" s="157"/>
      <c r="G4" s="158" t="s">
        <v>16</v>
      </c>
      <c r="H4" s="156"/>
      <c r="I4" s="156"/>
      <c r="J4" s="156"/>
      <c r="K4" s="156"/>
      <c r="L4" s="156"/>
      <c r="M4" s="24"/>
    </row>
    <row r="5" spans="1:14" s="12" customFormat="1" ht="15.75" customHeight="1">
      <c r="A5" s="25"/>
      <c r="B5" s="26" t="s">
        <v>17</v>
      </c>
      <c r="C5" s="26" t="s">
        <v>18</v>
      </c>
      <c r="D5" s="26" t="s">
        <v>19</v>
      </c>
      <c r="E5" s="26" t="s">
        <v>20</v>
      </c>
      <c r="F5" s="26" t="s">
        <v>21</v>
      </c>
      <c r="G5" s="27" t="s">
        <v>22</v>
      </c>
      <c r="H5" s="28" t="s">
        <v>23</v>
      </c>
      <c r="I5" s="28" t="s">
        <v>24</v>
      </c>
      <c r="J5" s="28" t="s">
        <v>25</v>
      </c>
      <c r="K5" s="28" t="s">
        <v>26</v>
      </c>
      <c r="L5" s="28" t="s">
        <v>27</v>
      </c>
      <c r="M5" s="24"/>
    </row>
    <row r="6" spans="1:14" s="33" customFormat="1" ht="15.75" customHeight="1" thickBot="1">
      <c r="A6" s="29"/>
      <c r="B6" s="53" t="s">
        <v>28</v>
      </c>
      <c r="C6" s="53" t="s">
        <v>29</v>
      </c>
      <c r="D6" s="53" t="s">
        <v>30</v>
      </c>
      <c r="E6" s="53" t="s">
        <v>31</v>
      </c>
      <c r="F6" s="54" t="s">
        <v>32</v>
      </c>
      <c r="G6" s="53" t="s">
        <v>33</v>
      </c>
      <c r="H6" s="53" t="s">
        <v>34</v>
      </c>
      <c r="I6" s="53" t="s">
        <v>35</v>
      </c>
      <c r="J6" s="53" t="s">
        <v>36</v>
      </c>
      <c r="K6" s="53" t="s">
        <v>37</v>
      </c>
      <c r="L6" s="53" t="s">
        <v>38</v>
      </c>
      <c r="M6" s="32"/>
    </row>
    <row r="7" spans="1:14" s="12" customFormat="1" ht="15.75" customHeight="1" thickTop="1">
      <c r="A7" s="34" t="s">
        <v>326</v>
      </c>
      <c r="B7" s="35">
        <v>1107</v>
      </c>
      <c r="C7" s="35">
        <v>1357</v>
      </c>
      <c r="D7" s="35">
        <v>1585</v>
      </c>
      <c r="E7" s="35">
        <v>1414</v>
      </c>
      <c r="F7" s="36">
        <v>1135</v>
      </c>
      <c r="G7" s="35" t="s">
        <v>40</v>
      </c>
      <c r="H7" s="35" t="s">
        <v>40</v>
      </c>
      <c r="I7" s="35" t="s">
        <v>40</v>
      </c>
      <c r="J7" s="35" t="s">
        <v>40</v>
      </c>
      <c r="K7" s="35" t="s">
        <v>40</v>
      </c>
      <c r="L7" s="35" t="s">
        <v>40</v>
      </c>
      <c r="M7" s="37"/>
      <c r="N7" s="38"/>
    </row>
    <row r="8" spans="1:14" s="12" customFormat="1" ht="15.75" customHeight="1">
      <c r="A8" s="39" t="s">
        <v>327</v>
      </c>
      <c r="B8" s="40">
        <v>648</v>
      </c>
      <c r="C8" s="40">
        <v>650</v>
      </c>
      <c r="D8" s="40">
        <v>770</v>
      </c>
      <c r="E8" s="40">
        <v>898</v>
      </c>
      <c r="F8" s="41">
        <v>888</v>
      </c>
      <c r="G8" s="40" t="s">
        <v>40</v>
      </c>
      <c r="H8" s="40" t="s">
        <v>40</v>
      </c>
      <c r="I8" s="40" t="s">
        <v>40</v>
      </c>
      <c r="J8" s="40" t="s">
        <v>40</v>
      </c>
      <c r="K8" s="40" t="s">
        <v>40</v>
      </c>
      <c r="L8" s="40" t="s">
        <v>40</v>
      </c>
      <c r="M8" s="37"/>
      <c r="N8" s="38"/>
    </row>
    <row r="9" spans="1:14" s="12" customFormat="1" ht="15.75" customHeight="1" thickBot="1">
      <c r="A9" s="42" t="s">
        <v>221</v>
      </c>
      <c r="B9" s="43">
        <v>835</v>
      </c>
      <c r="C9" s="43">
        <v>1024</v>
      </c>
      <c r="D9" s="43">
        <v>1142</v>
      </c>
      <c r="E9" s="43">
        <v>1211</v>
      </c>
      <c r="F9" s="44">
        <v>1027</v>
      </c>
      <c r="G9" s="43" t="s">
        <v>40</v>
      </c>
      <c r="H9" s="43" t="s">
        <v>40</v>
      </c>
      <c r="I9" s="43" t="s">
        <v>40</v>
      </c>
      <c r="J9" s="43" t="s">
        <v>40</v>
      </c>
      <c r="K9" s="43" t="s">
        <v>40</v>
      </c>
      <c r="L9" s="43" t="s">
        <v>40</v>
      </c>
      <c r="M9" s="37"/>
      <c r="N9" s="38"/>
    </row>
    <row r="10" spans="1:14" s="12" customFormat="1" ht="15.75" customHeight="1" thickTop="1">
      <c r="A10" s="45"/>
      <c r="B10" s="46"/>
      <c r="C10" s="46"/>
      <c r="D10" s="46"/>
      <c r="E10" s="46"/>
      <c r="F10" s="46"/>
      <c r="G10" s="46"/>
      <c r="H10" s="46"/>
      <c r="I10" s="46"/>
      <c r="J10" s="46"/>
      <c r="K10" s="46"/>
      <c r="L10" s="46"/>
      <c r="M10" s="37"/>
      <c r="N10" s="38"/>
    </row>
    <row r="11" spans="1:14" s="12" customFormat="1" ht="15.75" customHeight="1">
      <c r="A11" s="45"/>
      <c r="B11" s="47"/>
      <c r="C11" s="47"/>
      <c r="D11" s="47"/>
      <c r="E11" s="47"/>
      <c r="F11" s="47"/>
      <c r="G11" s="47"/>
      <c r="H11" s="47"/>
      <c r="I11" s="47"/>
      <c r="J11" s="47"/>
      <c r="K11" s="47"/>
      <c r="L11" s="47"/>
      <c r="M11" s="37"/>
      <c r="N11" s="38"/>
    </row>
    <row r="12" spans="1:14" ht="25.5" customHeight="1">
      <c r="A12" s="14" t="s">
        <v>328</v>
      </c>
      <c r="B12" s="15"/>
      <c r="C12" s="15"/>
      <c r="D12" s="15"/>
      <c r="E12" s="15"/>
      <c r="F12" s="15"/>
      <c r="G12" s="15"/>
      <c r="H12" s="15"/>
      <c r="I12" s="15"/>
      <c r="J12" s="15"/>
      <c r="K12" s="15"/>
      <c r="L12" s="15"/>
    </row>
    <row r="13" spans="1:14" ht="9.75" customHeight="1"/>
    <row r="14" spans="1:14" ht="15.75" customHeight="1" thickBot="1">
      <c r="A14" s="20"/>
      <c r="B14" s="21"/>
      <c r="C14" s="21"/>
      <c r="D14" s="21"/>
      <c r="E14" s="21"/>
      <c r="F14" s="21"/>
      <c r="G14" s="21"/>
      <c r="H14" s="22"/>
      <c r="I14" s="22"/>
      <c r="J14" s="22"/>
      <c r="K14" s="22"/>
      <c r="L14" s="22" t="s">
        <v>325</v>
      </c>
    </row>
    <row r="15" spans="1:14" s="12" customFormat="1" ht="15.75" customHeight="1" thickTop="1">
      <c r="A15" s="23"/>
      <c r="B15" s="156" t="s">
        <v>15</v>
      </c>
      <c r="C15" s="156"/>
      <c r="D15" s="156"/>
      <c r="E15" s="156"/>
      <c r="F15" s="157"/>
      <c r="G15" s="158" t="s">
        <v>16</v>
      </c>
      <c r="H15" s="156"/>
      <c r="I15" s="156"/>
      <c r="J15" s="156"/>
      <c r="K15" s="156"/>
      <c r="L15" s="156"/>
      <c r="M15" s="24"/>
    </row>
    <row r="16" spans="1:14" s="12" customFormat="1" ht="15.75" customHeight="1">
      <c r="A16" s="48"/>
      <c r="B16" s="26" t="s">
        <v>17</v>
      </c>
      <c r="C16" s="26" t="s">
        <v>18</v>
      </c>
      <c r="D16" s="26" t="s">
        <v>19</v>
      </c>
      <c r="E16" s="26" t="s">
        <v>20</v>
      </c>
      <c r="F16" s="26" t="s">
        <v>21</v>
      </c>
      <c r="G16" s="27" t="s">
        <v>22</v>
      </c>
      <c r="H16" s="28" t="s">
        <v>23</v>
      </c>
      <c r="I16" s="28" t="s">
        <v>24</v>
      </c>
      <c r="J16" s="28" t="s">
        <v>25</v>
      </c>
      <c r="K16" s="28" t="s">
        <v>26</v>
      </c>
      <c r="L16" s="28" t="s">
        <v>27</v>
      </c>
      <c r="M16" s="24"/>
    </row>
    <row r="17" spans="1:15" s="33" customFormat="1" ht="15.75" customHeight="1" thickBot="1">
      <c r="A17" s="29"/>
      <c r="B17" s="53" t="s">
        <v>28</v>
      </c>
      <c r="C17" s="53" t="s">
        <v>29</v>
      </c>
      <c r="D17" s="53" t="s">
        <v>30</v>
      </c>
      <c r="E17" s="53" t="s">
        <v>31</v>
      </c>
      <c r="F17" s="54" t="s">
        <v>32</v>
      </c>
      <c r="G17" s="53" t="s">
        <v>33</v>
      </c>
      <c r="H17" s="53" t="s">
        <v>34</v>
      </c>
      <c r="I17" s="53" t="s">
        <v>35</v>
      </c>
      <c r="J17" s="53" t="s">
        <v>36</v>
      </c>
      <c r="K17" s="53" t="s">
        <v>37</v>
      </c>
      <c r="L17" s="53" t="s">
        <v>38</v>
      </c>
      <c r="M17" s="32"/>
    </row>
    <row r="18" spans="1:15" s="12" customFormat="1" ht="15.75" customHeight="1" thickTop="1">
      <c r="A18" s="34" t="s">
        <v>329</v>
      </c>
      <c r="B18" s="35" t="s">
        <v>49</v>
      </c>
      <c r="C18" s="35" t="s">
        <v>49</v>
      </c>
      <c r="D18" s="35" t="s">
        <v>49</v>
      </c>
      <c r="E18" s="35" t="s">
        <v>49</v>
      </c>
      <c r="F18" s="36" t="s">
        <v>49</v>
      </c>
      <c r="G18" s="35">
        <v>1140</v>
      </c>
      <c r="H18" s="35">
        <v>1260</v>
      </c>
      <c r="I18" s="35">
        <v>862</v>
      </c>
      <c r="J18" s="35">
        <v>861</v>
      </c>
      <c r="K18" s="35">
        <v>1228</v>
      </c>
      <c r="L18" s="35">
        <v>1675</v>
      </c>
      <c r="M18" s="37"/>
      <c r="N18" s="38"/>
    </row>
    <row r="19" spans="1:15" s="12" customFormat="1" ht="15.75" customHeight="1">
      <c r="A19" s="39" t="s">
        <v>330</v>
      </c>
      <c r="B19" s="40" t="s">
        <v>49</v>
      </c>
      <c r="C19" s="40" t="s">
        <v>49</v>
      </c>
      <c r="D19" s="40" t="s">
        <v>49</v>
      </c>
      <c r="E19" s="40" t="s">
        <v>49</v>
      </c>
      <c r="F19" s="41" t="s">
        <v>49</v>
      </c>
      <c r="G19" s="40">
        <v>891</v>
      </c>
      <c r="H19" s="40">
        <v>961</v>
      </c>
      <c r="I19" s="40">
        <v>950</v>
      </c>
      <c r="J19" s="40">
        <v>946</v>
      </c>
      <c r="K19" s="40">
        <v>1030</v>
      </c>
      <c r="L19" s="40">
        <v>974</v>
      </c>
      <c r="M19" s="37"/>
      <c r="N19" s="38"/>
    </row>
    <row r="20" spans="1:15" s="12" customFormat="1" ht="15.75" customHeight="1" thickBot="1">
      <c r="A20" s="42" t="s">
        <v>331</v>
      </c>
      <c r="B20" s="43" t="s">
        <v>49</v>
      </c>
      <c r="C20" s="43" t="s">
        <v>49</v>
      </c>
      <c r="D20" s="43" t="s">
        <v>49</v>
      </c>
      <c r="E20" s="43" t="s">
        <v>49</v>
      </c>
      <c r="F20" s="44" t="s">
        <v>49</v>
      </c>
      <c r="G20" s="43">
        <v>1027</v>
      </c>
      <c r="H20" s="43">
        <v>1187</v>
      </c>
      <c r="I20" s="43">
        <v>1016</v>
      </c>
      <c r="J20" s="43">
        <v>1138</v>
      </c>
      <c r="K20" s="43">
        <v>1078</v>
      </c>
      <c r="L20" s="43">
        <v>1306</v>
      </c>
      <c r="M20" s="37"/>
      <c r="N20" s="38"/>
    </row>
    <row r="21" spans="1:15" s="12" customFormat="1" ht="15.75" customHeight="1" thickTop="1">
      <c r="A21" s="45"/>
      <c r="B21" s="46"/>
      <c r="C21" s="46"/>
      <c r="D21" s="46"/>
      <c r="E21" s="46"/>
      <c r="F21" s="46"/>
      <c r="G21" s="46"/>
      <c r="H21" s="46"/>
      <c r="I21" s="46"/>
      <c r="J21" s="46"/>
      <c r="K21" s="46"/>
      <c r="L21" s="46"/>
      <c r="M21" s="37"/>
      <c r="N21" s="38"/>
    </row>
    <row r="22" spans="1:15" s="12" customFormat="1" ht="15.75" customHeight="1">
      <c r="A22" s="159" t="s">
        <v>332</v>
      </c>
      <c r="B22" s="159"/>
      <c r="C22" s="159"/>
      <c r="D22" s="159"/>
      <c r="E22" s="159"/>
      <c r="F22" s="159"/>
      <c r="G22" s="159"/>
      <c r="H22" s="159"/>
      <c r="I22" s="49"/>
      <c r="J22" s="49"/>
      <c r="K22" s="49"/>
      <c r="L22" s="49"/>
      <c r="M22" s="121"/>
      <c r="N22" s="38"/>
    </row>
    <row r="23" spans="1:15" s="16" customFormat="1" ht="15.75" customHeight="1">
      <c r="A23" s="159" t="s">
        <v>333</v>
      </c>
      <c r="B23" s="159"/>
      <c r="C23" s="159"/>
      <c r="D23" s="159"/>
      <c r="E23" s="159"/>
      <c r="F23" s="159"/>
      <c r="G23" s="159"/>
      <c r="H23" s="159"/>
      <c r="I23" s="159"/>
      <c r="J23" s="49"/>
      <c r="K23" s="49"/>
      <c r="L23" s="49"/>
      <c r="N23" s="17"/>
      <c r="O23" s="17"/>
    </row>
    <row r="24" spans="1:15" s="16" customFormat="1" ht="15.75" customHeight="1">
      <c r="A24" s="159" t="s">
        <v>334</v>
      </c>
      <c r="B24" s="159"/>
      <c r="C24" s="159"/>
      <c r="D24" s="159"/>
      <c r="E24" s="159"/>
      <c r="F24" s="159"/>
      <c r="G24" s="159"/>
      <c r="H24" s="159"/>
      <c r="I24" s="49"/>
      <c r="J24" s="49"/>
      <c r="K24" s="49"/>
      <c r="L24" s="49"/>
      <c r="N24" s="17"/>
      <c r="O24" s="17"/>
    </row>
    <row r="25" spans="1:15" ht="25.75" customHeight="1">
      <c r="A25" s="162"/>
      <c r="B25" s="162"/>
      <c r="C25" s="162"/>
      <c r="D25" s="162"/>
      <c r="E25" s="162"/>
      <c r="F25" s="162"/>
      <c r="G25" s="162"/>
      <c r="H25" s="162"/>
      <c r="I25" s="162"/>
      <c r="J25" s="122"/>
      <c r="K25" s="122"/>
      <c r="L25" s="122"/>
    </row>
    <row r="26" spans="1:15" ht="15" customHeight="1">
      <c r="A26" s="162"/>
      <c r="B26" s="162"/>
      <c r="C26" s="162"/>
      <c r="D26" s="162"/>
      <c r="E26" s="162"/>
      <c r="F26" s="162"/>
      <c r="G26" s="162"/>
      <c r="H26" s="162"/>
      <c r="I26" s="122"/>
      <c r="J26" s="122"/>
      <c r="K26" s="122"/>
      <c r="L26" s="122"/>
    </row>
    <row r="27" spans="1:15" ht="15" customHeight="1">
      <c r="A27" s="122"/>
      <c r="B27" s="122"/>
      <c r="C27" s="122"/>
      <c r="D27" s="122"/>
      <c r="E27" s="122"/>
      <c r="F27" s="122"/>
      <c r="G27" s="122"/>
      <c r="H27" s="122"/>
      <c r="I27" s="122"/>
      <c r="J27" s="122"/>
      <c r="K27" s="122"/>
      <c r="L27" s="122"/>
    </row>
  </sheetData>
  <mergeCells count="9">
    <mergeCell ref="A24:H24"/>
    <mergeCell ref="A25:I25"/>
    <mergeCell ref="A26:H26"/>
    <mergeCell ref="B4:F4"/>
    <mergeCell ref="G4:L4"/>
    <mergeCell ref="B15:F15"/>
    <mergeCell ref="G15:L15"/>
    <mergeCell ref="A22:H22"/>
    <mergeCell ref="A23:I23"/>
  </mergeCells>
  <phoneticPr fontId="7"/>
  <printOptions horizontalCentered="1"/>
  <pageMargins left="0.39370078740157483" right="0.39370078740157483" top="0.39370078740157483" bottom="0.39370078740157483" header="0.51181102362204722" footer="0.51181102362204722"/>
  <pageSetup paperSize="9" scale="51" fitToHeight="0" orientation="portrait" useFirstPageNumber="1" horizontalDpi="300" verticalDpi="300" r:id="rId1"/>
  <headerFooter>
    <oddFooter>&amp;C&amp;"ＭＳ Ｐゴシック,太字"SUBARU&amp;R&amp;P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0BF8A-8C09-4AF4-98F5-BF32116CC266}">
  <sheetPr>
    <pageSetUpPr fitToPage="1"/>
  </sheetPr>
  <dimension ref="A1:O27"/>
  <sheetViews>
    <sheetView showGridLines="0" zoomScale="90" zoomScaleNormal="90" zoomScaleSheetLayoutView="85" workbookViewId="0"/>
  </sheetViews>
  <sheetFormatPr baseColWidth="10" defaultColWidth="9" defaultRowHeight="14"/>
  <cols>
    <col min="1" max="1" width="55.6640625" style="18" customWidth="1"/>
    <col min="2" max="12" width="10.6640625" style="19" customWidth="1"/>
    <col min="13" max="13" width="55.6640625" style="16" bestFit="1" customWidth="1"/>
    <col min="14" max="14" width="9.5" style="17" bestFit="1" customWidth="1"/>
    <col min="15" max="15" width="9" style="17"/>
    <col min="16" max="16" width="62.6640625" style="17" bestFit="1" customWidth="1"/>
    <col min="17" max="17" width="9.83203125" style="17" bestFit="1" customWidth="1"/>
    <col min="18" max="16384" width="9" style="17"/>
  </cols>
  <sheetData>
    <row r="1" spans="1:14" ht="25.5" customHeight="1">
      <c r="A1" s="123" t="s">
        <v>335</v>
      </c>
      <c r="B1" s="15"/>
      <c r="C1" s="15"/>
      <c r="D1" s="15"/>
      <c r="E1" s="15"/>
      <c r="F1" s="15"/>
      <c r="G1" s="15"/>
      <c r="H1" s="15"/>
      <c r="I1" s="15"/>
      <c r="J1" s="15"/>
      <c r="K1" s="15"/>
      <c r="L1" s="15"/>
    </row>
    <row r="2" spans="1:14" ht="9.75" customHeight="1"/>
    <row r="3" spans="1:14" ht="15.75" customHeight="1" thickBot="1">
      <c r="A3" s="20"/>
      <c r="B3" s="21"/>
      <c r="C3" s="21"/>
      <c r="D3" s="21"/>
      <c r="E3" s="21"/>
      <c r="F3" s="21"/>
      <c r="G3" s="21"/>
      <c r="H3" s="22"/>
      <c r="I3" s="22"/>
      <c r="J3" s="22"/>
      <c r="K3" s="22"/>
      <c r="L3" s="22" t="s">
        <v>14</v>
      </c>
    </row>
    <row r="4" spans="1:14" s="12" customFormat="1" ht="15.75" customHeight="1" thickTop="1">
      <c r="A4" s="23"/>
      <c r="B4" s="156" t="s">
        <v>15</v>
      </c>
      <c r="C4" s="156"/>
      <c r="D4" s="156"/>
      <c r="E4" s="156"/>
      <c r="F4" s="157"/>
      <c r="G4" s="158" t="s">
        <v>16</v>
      </c>
      <c r="H4" s="156"/>
      <c r="I4" s="156"/>
      <c r="J4" s="156"/>
      <c r="K4" s="156"/>
      <c r="L4" s="156"/>
      <c r="M4" s="24"/>
    </row>
    <row r="5" spans="1:14" s="12" customFormat="1" ht="15.75" customHeight="1">
      <c r="A5" s="25"/>
      <c r="B5" s="26" t="s">
        <v>17</v>
      </c>
      <c r="C5" s="26" t="s">
        <v>18</v>
      </c>
      <c r="D5" s="26" t="s">
        <v>19</v>
      </c>
      <c r="E5" s="26" t="s">
        <v>20</v>
      </c>
      <c r="F5" s="26" t="s">
        <v>21</v>
      </c>
      <c r="G5" s="27" t="s">
        <v>22</v>
      </c>
      <c r="H5" s="28" t="s">
        <v>23</v>
      </c>
      <c r="I5" s="28" t="s">
        <v>24</v>
      </c>
      <c r="J5" s="28" t="s">
        <v>25</v>
      </c>
      <c r="K5" s="28" t="s">
        <v>26</v>
      </c>
      <c r="L5" s="28" t="s">
        <v>27</v>
      </c>
      <c r="M5" s="24"/>
    </row>
    <row r="6" spans="1:14" s="33" customFormat="1" ht="15.75" customHeight="1">
      <c r="A6" s="29"/>
      <c r="B6" s="30" t="s">
        <v>28</v>
      </c>
      <c r="C6" s="30" t="s">
        <v>29</v>
      </c>
      <c r="D6" s="30" t="s">
        <v>30</v>
      </c>
      <c r="E6" s="30" t="s">
        <v>31</v>
      </c>
      <c r="F6" s="31" t="s">
        <v>32</v>
      </c>
      <c r="G6" s="30" t="s">
        <v>33</v>
      </c>
      <c r="H6" s="30" t="s">
        <v>34</v>
      </c>
      <c r="I6" s="30" t="s">
        <v>35</v>
      </c>
      <c r="J6" s="30" t="s">
        <v>36</v>
      </c>
      <c r="K6" s="30" t="s">
        <v>37</v>
      </c>
      <c r="L6" s="30" t="s">
        <v>38</v>
      </c>
      <c r="M6" s="32"/>
    </row>
    <row r="7" spans="1:14" s="12" customFormat="1" ht="15.75" customHeight="1">
      <c r="A7" s="34" t="s">
        <v>336</v>
      </c>
      <c r="B7" s="35">
        <v>2698974</v>
      </c>
      <c r="C7" s="35">
        <v>3039424</v>
      </c>
      <c r="D7" s="35">
        <v>3151961</v>
      </c>
      <c r="E7" s="35">
        <v>3062340</v>
      </c>
      <c r="F7" s="36">
        <v>3014476</v>
      </c>
      <c r="G7" s="35">
        <v>3007637</v>
      </c>
      <c r="H7" s="35">
        <v>3193949</v>
      </c>
      <c r="I7" s="35">
        <v>2737503</v>
      </c>
      <c r="J7" s="35">
        <v>2677465</v>
      </c>
      <c r="K7" s="35">
        <v>3690551</v>
      </c>
      <c r="L7" s="35">
        <v>4593639</v>
      </c>
      <c r="M7" s="37"/>
      <c r="N7" s="38"/>
    </row>
    <row r="8" spans="1:14" s="12" customFormat="1" ht="15.75" customHeight="1">
      <c r="A8" s="39" t="s">
        <v>337</v>
      </c>
      <c r="B8" s="40">
        <v>142801</v>
      </c>
      <c r="C8" s="40">
        <v>152786</v>
      </c>
      <c r="D8" s="40">
        <v>138759</v>
      </c>
      <c r="E8" s="40">
        <v>142163</v>
      </c>
      <c r="F8" s="41">
        <v>131669</v>
      </c>
      <c r="G8" s="40">
        <v>134144</v>
      </c>
      <c r="H8" s="40">
        <v>142141</v>
      </c>
      <c r="I8" s="40">
        <v>87693</v>
      </c>
      <c r="J8" s="40">
        <v>62291</v>
      </c>
      <c r="K8" s="40">
        <v>79019</v>
      </c>
      <c r="L8" s="40">
        <v>104317</v>
      </c>
      <c r="M8" s="37"/>
      <c r="N8" s="38"/>
    </row>
    <row r="9" spans="1:14" s="12" customFormat="1" ht="15.75" customHeight="1">
      <c r="A9" s="39" t="s">
        <v>338</v>
      </c>
      <c r="B9" s="40">
        <v>36138</v>
      </c>
      <c r="C9" s="40">
        <v>40048</v>
      </c>
      <c r="D9" s="40">
        <v>35272</v>
      </c>
      <c r="E9" s="40">
        <v>28192</v>
      </c>
      <c r="F9" s="41">
        <v>14369</v>
      </c>
      <c r="G9" s="40">
        <v>14369</v>
      </c>
      <c r="H9" s="40">
        <v>8019</v>
      </c>
      <c r="I9" s="40">
        <v>5014</v>
      </c>
      <c r="J9" s="40">
        <v>4764</v>
      </c>
      <c r="K9" s="40">
        <v>4898</v>
      </c>
      <c r="L9" s="40">
        <v>4991</v>
      </c>
      <c r="M9" s="37"/>
      <c r="N9" s="38"/>
    </row>
    <row r="10" spans="1:14" s="12" customFormat="1" ht="15.75" customHeight="1" thickBot="1">
      <c r="A10" s="89" t="s">
        <v>339</v>
      </c>
      <c r="B10" s="86">
        <v>2877913</v>
      </c>
      <c r="C10" s="86">
        <v>3232258</v>
      </c>
      <c r="D10" s="86">
        <v>3325992</v>
      </c>
      <c r="E10" s="86">
        <v>3232695</v>
      </c>
      <c r="F10" s="90">
        <v>3160514</v>
      </c>
      <c r="G10" s="86">
        <v>3156150</v>
      </c>
      <c r="H10" s="86">
        <v>3344109</v>
      </c>
      <c r="I10" s="86">
        <v>2830210</v>
      </c>
      <c r="J10" s="86">
        <v>2744520</v>
      </c>
      <c r="K10" s="86">
        <v>3774468</v>
      </c>
      <c r="L10" s="86">
        <v>4702947</v>
      </c>
      <c r="M10" s="37"/>
      <c r="N10" s="38"/>
    </row>
    <row r="11" spans="1:14" s="12" customFormat="1" ht="15.75" customHeight="1" thickTop="1">
      <c r="A11" s="45"/>
      <c r="B11" s="46"/>
      <c r="C11" s="46"/>
      <c r="D11" s="46"/>
      <c r="E11" s="46"/>
      <c r="F11" s="46"/>
      <c r="G11" s="46"/>
      <c r="H11" s="46"/>
      <c r="I11" s="46"/>
      <c r="J11" s="46"/>
      <c r="K11" s="46"/>
      <c r="L11" s="46"/>
      <c r="M11" s="37"/>
      <c r="N11" s="38"/>
    </row>
    <row r="12" spans="1:14" s="12" customFormat="1" ht="15.75" customHeight="1">
      <c r="A12" s="45"/>
      <c r="B12" s="47"/>
      <c r="C12" s="47"/>
      <c r="D12" s="47"/>
      <c r="E12" s="47"/>
      <c r="F12" s="47"/>
      <c r="G12" s="47"/>
      <c r="H12" s="47"/>
      <c r="I12" s="47"/>
      <c r="J12" s="47"/>
      <c r="K12" s="47"/>
      <c r="L12" s="47"/>
      <c r="M12" s="37"/>
      <c r="N12" s="38"/>
    </row>
    <row r="13" spans="1:14" ht="25.5" customHeight="1">
      <c r="A13" s="124" t="s">
        <v>340</v>
      </c>
      <c r="B13" s="15"/>
      <c r="C13" s="15"/>
      <c r="D13" s="15"/>
      <c r="E13" s="15"/>
      <c r="F13" s="15"/>
      <c r="G13" s="15"/>
      <c r="H13" s="15"/>
      <c r="I13" s="15"/>
      <c r="J13" s="15"/>
      <c r="K13" s="15"/>
      <c r="L13" s="15"/>
    </row>
    <row r="14" spans="1:14" ht="9.75" customHeight="1"/>
    <row r="15" spans="1:14" ht="15.75" customHeight="1" thickBot="1">
      <c r="A15" s="20"/>
      <c r="B15" s="21"/>
      <c r="C15" s="21"/>
      <c r="D15" s="21"/>
      <c r="E15" s="21"/>
      <c r="F15" s="21"/>
      <c r="G15" s="21"/>
      <c r="H15" s="22"/>
      <c r="I15" s="22"/>
      <c r="J15" s="22"/>
      <c r="K15" s="22"/>
      <c r="L15" s="22" t="s">
        <v>14</v>
      </c>
    </row>
    <row r="16" spans="1:14" s="12" customFormat="1" ht="15.75" customHeight="1" thickTop="1">
      <c r="A16" s="23"/>
      <c r="B16" s="156" t="s">
        <v>15</v>
      </c>
      <c r="C16" s="156"/>
      <c r="D16" s="156"/>
      <c r="E16" s="156"/>
      <c r="F16" s="157"/>
      <c r="G16" s="158" t="s">
        <v>16</v>
      </c>
      <c r="H16" s="156"/>
      <c r="I16" s="156"/>
      <c r="J16" s="156"/>
      <c r="K16" s="156"/>
      <c r="L16" s="156"/>
      <c r="M16" s="24"/>
    </row>
    <row r="17" spans="1:15" s="12" customFormat="1" ht="15.75" customHeight="1">
      <c r="A17" s="48"/>
      <c r="B17" s="26" t="s">
        <v>17</v>
      </c>
      <c r="C17" s="26" t="s">
        <v>18</v>
      </c>
      <c r="D17" s="26" t="s">
        <v>19</v>
      </c>
      <c r="E17" s="26" t="s">
        <v>20</v>
      </c>
      <c r="F17" s="26" t="s">
        <v>21</v>
      </c>
      <c r="G17" s="27" t="s">
        <v>22</v>
      </c>
      <c r="H17" s="28" t="s">
        <v>23</v>
      </c>
      <c r="I17" s="28" t="s">
        <v>24</v>
      </c>
      <c r="J17" s="28" t="s">
        <v>25</v>
      </c>
      <c r="K17" s="28" t="s">
        <v>26</v>
      </c>
      <c r="L17" s="28" t="s">
        <v>27</v>
      </c>
      <c r="M17" s="24"/>
    </row>
    <row r="18" spans="1:15" s="33" customFormat="1" ht="15.75" customHeight="1">
      <c r="A18" s="29"/>
      <c r="B18" s="30" t="s">
        <v>28</v>
      </c>
      <c r="C18" s="30" t="s">
        <v>29</v>
      </c>
      <c r="D18" s="30" t="s">
        <v>30</v>
      </c>
      <c r="E18" s="30" t="s">
        <v>31</v>
      </c>
      <c r="F18" s="31" t="s">
        <v>32</v>
      </c>
      <c r="G18" s="30" t="s">
        <v>33</v>
      </c>
      <c r="H18" s="30" t="s">
        <v>34</v>
      </c>
      <c r="I18" s="30" t="s">
        <v>46</v>
      </c>
      <c r="J18" s="30" t="s">
        <v>36</v>
      </c>
      <c r="K18" s="30" t="s">
        <v>37</v>
      </c>
      <c r="L18" s="30" t="s">
        <v>38</v>
      </c>
      <c r="M18" s="32"/>
    </row>
    <row r="19" spans="1:15" s="12" customFormat="1" ht="15.75" customHeight="1">
      <c r="A19" s="34" t="s">
        <v>336</v>
      </c>
      <c r="B19" s="35">
        <v>400874</v>
      </c>
      <c r="C19" s="35">
        <v>543609</v>
      </c>
      <c r="D19" s="35">
        <v>397657</v>
      </c>
      <c r="E19" s="35">
        <v>361454</v>
      </c>
      <c r="F19" s="36">
        <v>184947</v>
      </c>
      <c r="G19" s="35">
        <v>172083</v>
      </c>
      <c r="H19" s="35">
        <v>200263</v>
      </c>
      <c r="I19" s="35">
        <v>109067</v>
      </c>
      <c r="J19" s="35">
        <v>92541</v>
      </c>
      <c r="K19" s="35">
        <v>263261</v>
      </c>
      <c r="L19" s="35">
        <v>461524</v>
      </c>
      <c r="M19" s="37"/>
      <c r="N19" s="38"/>
    </row>
    <row r="20" spans="1:15" s="12" customFormat="1" ht="15.75" customHeight="1">
      <c r="A20" s="39" t="s">
        <v>337</v>
      </c>
      <c r="B20" s="35">
        <v>18912</v>
      </c>
      <c r="C20" s="35">
        <v>18201</v>
      </c>
      <c r="D20" s="35">
        <v>9102</v>
      </c>
      <c r="E20" s="35">
        <v>12259</v>
      </c>
      <c r="F20" s="36">
        <v>6047</v>
      </c>
      <c r="G20" s="35">
        <v>6025</v>
      </c>
      <c r="H20" s="35">
        <v>5065</v>
      </c>
      <c r="I20" s="35">
        <v>-9811</v>
      </c>
      <c r="J20" s="35">
        <v>-7005</v>
      </c>
      <c r="K20" s="35">
        <v>-2082</v>
      </c>
      <c r="L20" s="35">
        <v>2667</v>
      </c>
      <c r="M20" s="37"/>
      <c r="N20" s="38"/>
    </row>
    <row r="21" spans="1:15" s="12" customFormat="1" ht="15.75" customHeight="1">
      <c r="A21" s="39" t="s">
        <v>338</v>
      </c>
      <c r="B21" s="40">
        <v>2663</v>
      </c>
      <c r="C21" s="40">
        <v>2976</v>
      </c>
      <c r="D21" s="40">
        <v>3512</v>
      </c>
      <c r="E21" s="40">
        <v>5066</v>
      </c>
      <c r="F21" s="41">
        <v>3846</v>
      </c>
      <c r="G21" s="40">
        <v>3287</v>
      </c>
      <c r="H21" s="40">
        <v>3577</v>
      </c>
      <c r="I21" s="40">
        <v>3070</v>
      </c>
      <c r="J21" s="40">
        <v>4782</v>
      </c>
      <c r="K21" s="40">
        <v>6261</v>
      </c>
      <c r="L21" s="40">
        <v>3633</v>
      </c>
      <c r="M21" s="37"/>
      <c r="N21" s="38"/>
    </row>
    <row r="22" spans="1:15" s="12" customFormat="1" ht="15.75" customHeight="1">
      <c r="A22" s="39" t="s">
        <v>341</v>
      </c>
      <c r="B22" s="40">
        <v>596</v>
      </c>
      <c r="C22" s="40">
        <v>781</v>
      </c>
      <c r="D22" s="40">
        <v>539</v>
      </c>
      <c r="E22" s="40">
        <v>668</v>
      </c>
      <c r="F22" s="41">
        <v>689</v>
      </c>
      <c r="G22" s="40">
        <v>329</v>
      </c>
      <c r="H22" s="40">
        <v>1414</v>
      </c>
      <c r="I22" s="40">
        <v>142</v>
      </c>
      <c r="J22" s="40">
        <v>134</v>
      </c>
      <c r="K22" s="40">
        <v>43</v>
      </c>
      <c r="L22" s="40">
        <v>374</v>
      </c>
      <c r="M22" s="37"/>
      <c r="N22" s="38"/>
    </row>
    <row r="23" spans="1:15" s="12" customFormat="1" ht="15.75" customHeight="1" thickBot="1">
      <c r="A23" s="89" t="s">
        <v>339</v>
      </c>
      <c r="B23" s="86">
        <v>423045</v>
      </c>
      <c r="C23" s="86">
        <v>565567</v>
      </c>
      <c r="D23" s="86">
        <v>410810</v>
      </c>
      <c r="E23" s="86">
        <v>379447</v>
      </c>
      <c r="F23" s="90">
        <v>195529</v>
      </c>
      <c r="G23" s="86">
        <v>181724</v>
      </c>
      <c r="H23" s="86">
        <v>210319</v>
      </c>
      <c r="I23" s="86">
        <v>102468</v>
      </c>
      <c r="J23" s="86">
        <v>90452</v>
      </c>
      <c r="K23" s="86">
        <v>267483</v>
      </c>
      <c r="L23" s="86">
        <v>468198</v>
      </c>
      <c r="M23" s="37"/>
      <c r="N23" s="38"/>
    </row>
    <row r="24" spans="1:15" s="12" customFormat="1" ht="15.75" customHeight="1" thickTop="1">
      <c r="A24" s="45"/>
      <c r="B24" s="46"/>
      <c r="C24" s="46"/>
      <c r="D24" s="46"/>
      <c r="E24" s="46"/>
      <c r="F24" s="46"/>
      <c r="G24" s="46"/>
      <c r="H24" s="46"/>
      <c r="I24" s="46"/>
      <c r="J24" s="46"/>
      <c r="K24" s="46"/>
      <c r="L24" s="46"/>
      <c r="M24" s="37"/>
      <c r="N24" s="38"/>
    </row>
    <row r="25" spans="1:15" s="12" customFormat="1" ht="15.75" customHeight="1">
      <c r="A25" s="159" t="s">
        <v>342</v>
      </c>
      <c r="B25" s="159"/>
      <c r="C25" s="159"/>
      <c r="D25" s="159"/>
      <c r="E25" s="159"/>
      <c r="F25" s="159"/>
      <c r="G25" s="159"/>
      <c r="H25" s="159"/>
      <c r="I25" s="49"/>
      <c r="J25" s="49"/>
      <c r="K25" s="49"/>
      <c r="L25" s="49"/>
      <c r="M25" s="37"/>
      <c r="N25" s="38"/>
    </row>
    <row r="26" spans="1:15" s="16" customFormat="1" ht="15.75" customHeight="1">
      <c r="A26" s="155"/>
      <c r="B26" s="155"/>
      <c r="C26" s="155"/>
      <c r="D26" s="155"/>
      <c r="E26" s="155"/>
      <c r="F26" s="155"/>
      <c r="G26" s="155"/>
      <c r="H26" s="155"/>
      <c r="I26" s="50"/>
      <c r="J26" s="50"/>
      <c r="K26" s="50"/>
      <c r="L26" s="50"/>
      <c r="N26" s="17"/>
      <c r="O26" s="17"/>
    </row>
    <row r="27" spans="1:15" s="16" customFormat="1" ht="15.75" customHeight="1">
      <c r="A27" s="18"/>
      <c r="B27" s="19"/>
      <c r="C27" s="19"/>
      <c r="D27" s="19"/>
      <c r="E27" s="19"/>
      <c r="F27" s="19"/>
      <c r="G27" s="19"/>
      <c r="H27" s="19"/>
      <c r="I27" s="19"/>
      <c r="J27" s="19"/>
      <c r="K27" s="19"/>
      <c r="L27" s="19"/>
      <c r="N27" s="17"/>
      <c r="O27" s="17"/>
    </row>
  </sheetData>
  <mergeCells count="6">
    <mergeCell ref="A26:H26"/>
    <mergeCell ref="B4:F4"/>
    <mergeCell ref="G4:L4"/>
    <mergeCell ref="B16:F16"/>
    <mergeCell ref="G16:L16"/>
    <mergeCell ref="A25:H25"/>
  </mergeCells>
  <phoneticPr fontId="7"/>
  <printOptions horizontalCentered="1"/>
  <pageMargins left="0.39370078740157483" right="0.39370078740157483" top="0.39370078740157483" bottom="0.39370078740157483" header="0.51181102362204722" footer="0.51181102362204722"/>
  <pageSetup paperSize="9" scale="51" fitToHeight="0" orientation="portrait" useFirstPageNumber="1" horizontalDpi="300" verticalDpi="300" r:id="rId1"/>
  <headerFooter>
    <oddFooter>&amp;C&amp;"ＭＳ Ｐゴシック,太字"SUBARU&amp;R&amp;P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F30D1-2A6A-4203-9A8C-4453A7C4C996}">
  <sheetPr>
    <pageSetUpPr fitToPage="1"/>
  </sheetPr>
  <dimension ref="A1:O27"/>
  <sheetViews>
    <sheetView showGridLines="0" zoomScale="90" zoomScaleNormal="90" zoomScaleSheetLayoutView="70" workbookViewId="0"/>
  </sheetViews>
  <sheetFormatPr baseColWidth="10" defaultColWidth="9" defaultRowHeight="14"/>
  <cols>
    <col min="1" max="1" width="55.6640625" style="18" customWidth="1"/>
    <col min="2" max="12" width="10.6640625" style="19" customWidth="1"/>
    <col min="13" max="13" width="55.6640625" style="16" bestFit="1" customWidth="1"/>
    <col min="14" max="14" width="9.5" style="17" bestFit="1" customWidth="1"/>
    <col min="15" max="15" width="9" style="17"/>
    <col min="16" max="16" width="62.6640625" style="17" bestFit="1" customWidth="1"/>
    <col min="17" max="17" width="9.83203125" style="17" bestFit="1" customWidth="1"/>
    <col min="18" max="16384" width="9" style="17"/>
  </cols>
  <sheetData>
    <row r="1" spans="1:14" ht="25.5" customHeight="1">
      <c r="A1" s="123" t="s">
        <v>343</v>
      </c>
      <c r="B1" s="15"/>
      <c r="C1" s="15"/>
      <c r="D1" s="15"/>
      <c r="E1" s="15"/>
      <c r="F1" s="15"/>
      <c r="G1" s="15"/>
      <c r="H1" s="15"/>
      <c r="I1" s="15"/>
      <c r="J1" s="15"/>
      <c r="K1" s="15"/>
      <c r="L1" s="15"/>
    </row>
    <row r="2" spans="1:14" ht="9.75" customHeight="1"/>
    <row r="3" spans="1:14" ht="15.75" customHeight="1" thickBot="1">
      <c r="A3" s="20"/>
      <c r="B3" s="21"/>
      <c r="C3" s="21"/>
      <c r="D3" s="21"/>
      <c r="E3" s="21"/>
      <c r="F3" s="21"/>
      <c r="G3" s="21"/>
      <c r="H3" s="22"/>
      <c r="I3" s="22"/>
      <c r="J3" s="22"/>
      <c r="K3" s="22"/>
      <c r="L3" s="22" t="s">
        <v>14</v>
      </c>
    </row>
    <row r="4" spans="1:14" s="12" customFormat="1" ht="15.75" customHeight="1" thickTop="1">
      <c r="A4" s="23"/>
      <c r="B4" s="156" t="s">
        <v>15</v>
      </c>
      <c r="C4" s="156"/>
      <c r="D4" s="156"/>
      <c r="E4" s="156"/>
      <c r="F4" s="157"/>
      <c r="G4" s="158" t="s">
        <v>16</v>
      </c>
      <c r="H4" s="156"/>
      <c r="I4" s="156"/>
      <c r="J4" s="156"/>
      <c r="K4" s="156"/>
      <c r="L4" s="156"/>
      <c r="M4" s="24"/>
    </row>
    <row r="5" spans="1:14" s="12" customFormat="1" ht="15.75" customHeight="1">
      <c r="A5" s="25"/>
      <c r="B5" s="26" t="s">
        <v>17</v>
      </c>
      <c r="C5" s="26" t="s">
        <v>18</v>
      </c>
      <c r="D5" s="26" t="s">
        <v>19</v>
      </c>
      <c r="E5" s="26" t="s">
        <v>20</v>
      </c>
      <c r="F5" s="26" t="s">
        <v>21</v>
      </c>
      <c r="G5" s="27" t="s">
        <v>22</v>
      </c>
      <c r="H5" s="28" t="s">
        <v>23</v>
      </c>
      <c r="I5" s="28" t="s">
        <v>24</v>
      </c>
      <c r="J5" s="28" t="s">
        <v>25</v>
      </c>
      <c r="K5" s="28" t="s">
        <v>26</v>
      </c>
      <c r="L5" s="28" t="s">
        <v>27</v>
      </c>
      <c r="M5" s="24"/>
    </row>
    <row r="6" spans="1:14" s="33" customFormat="1" ht="15.75" customHeight="1">
      <c r="A6" s="29"/>
      <c r="B6" s="30" t="s">
        <v>28</v>
      </c>
      <c r="C6" s="30" t="s">
        <v>29</v>
      </c>
      <c r="D6" s="30" t="s">
        <v>30</v>
      </c>
      <c r="E6" s="30" t="s">
        <v>31</v>
      </c>
      <c r="F6" s="31" t="s">
        <v>32</v>
      </c>
      <c r="G6" s="30" t="s">
        <v>33</v>
      </c>
      <c r="H6" s="30" t="s">
        <v>34</v>
      </c>
      <c r="I6" s="30" t="s">
        <v>35</v>
      </c>
      <c r="J6" s="30" t="s">
        <v>36</v>
      </c>
      <c r="K6" s="30" t="s">
        <v>37</v>
      </c>
      <c r="L6" s="30" t="s">
        <v>38</v>
      </c>
      <c r="M6" s="32"/>
    </row>
    <row r="7" spans="1:14" s="12" customFormat="1" ht="15.75" customHeight="1">
      <c r="A7" s="125" t="s">
        <v>344</v>
      </c>
      <c r="B7" s="35">
        <v>972204</v>
      </c>
      <c r="C7" s="35">
        <v>962064</v>
      </c>
      <c r="D7" s="35">
        <v>970509</v>
      </c>
      <c r="E7" s="35">
        <v>1011031</v>
      </c>
      <c r="F7" s="36">
        <v>898980</v>
      </c>
      <c r="G7" s="35">
        <v>896331</v>
      </c>
      <c r="H7" s="35">
        <v>870695</v>
      </c>
      <c r="I7" s="35">
        <v>675240</v>
      </c>
      <c r="J7" s="35">
        <v>666265</v>
      </c>
      <c r="K7" s="35">
        <v>843672</v>
      </c>
      <c r="L7" s="35">
        <v>929482</v>
      </c>
      <c r="M7" s="37"/>
      <c r="N7" s="38"/>
    </row>
    <row r="8" spans="1:14" s="12" customFormat="1" ht="15.75" customHeight="1">
      <c r="A8" s="126" t="s">
        <v>345</v>
      </c>
      <c r="B8" s="40">
        <v>1625027</v>
      </c>
      <c r="C8" s="40">
        <v>1987797</v>
      </c>
      <c r="D8" s="40">
        <v>2094664</v>
      </c>
      <c r="E8" s="40">
        <v>2027574</v>
      </c>
      <c r="F8" s="41">
        <v>2103724</v>
      </c>
      <c r="G8" s="40">
        <v>2102009</v>
      </c>
      <c r="H8" s="40">
        <v>2311822</v>
      </c>
      <c r="I8" s="40">
        <v>2030234</v>
      </c>
      <c r="J8" s="40">
        <v>1968845</v>
      </c>
      <c r="K8" s="40">
        <v>2801422</v>
      </c>
      <c r="L8" s="40">
        <v>3631074</v>
      </c>
      <c r="M8" s="37"/>
      <c r="N8" s="38"/>
    </row>
    <row r="9" spans="1:14" s="12" customFormat="1" ht="15.75" customHeight="1">
      <c r="A9" s="126" t="s">
        <v>346</v>
      </c>
      <c r="B9" s="40">
        <v>280682</v>
      </c>
      <c r="C9" s="40">
        <v>282397</v>
      </c>
      <c r="D9" s="40">
        <v>260819</v>
      </c>
      <c r="E9" s="40">
        <v>194090</v>
      </c>
      <c r="F9" s="41">
        <v>157810</v>
      </c>
      <c r="G9" s="40">
        <v>157810</v>
      </c>
      <c r="H9" s="40">
        <v>161592</v>
      </c>
      <c r="I9" s="40">
        <v>124736</v>
      </c>
      <c r="J9" s="40">
        <v>109410</v>
      </c>
      <c r="K9" s="40">
        <v>129374</v>
      </c>
      <c r="L9" s="40">
        <v>142391</v>
      </c>
      <c r="M9" s="37"/>
      <c r="N9" s="38"/>
    </row>
    <row r="10" spans="1:14" s="12" customFormat="1" ht="15.75" customHeight="1" thickBot="1">
      <c r="A10" s="127" t="s">
        <v>347</v>
      </c>
      <c r="B10" s="86">
        <v>2877913</v>
      </c>
      <c r="C10" s="86">
        <v>3232258</v>
      </c>
      <c r="D10" s="86">
        <v>3325992</v>
      </c>
      <c r="E10" s="86">
        <v>3232695</v>
      </c>
      <c r="F10" s="90">
        <v>3160514</v>
      </c>
      <c r="G10" s="86">
        <v>3156150</v>
      </c>
      <c r="H10" s="86">
        <v>3344109</v>
      </c>
      <c r="I10" s="86">
        <v>2830210</v>
      </c>
      <c r="J10" s="86">
        <v>2744520</v>
      </c>
      <c r="K10" s="86">
        <v>3774468</v>
      </c>
      <c r="L10" s="86">
        <v>4702947</v>
      </c>
      <c r="M10" s="37"/>
      <c r="N10" s="38"/>
    </row>
    <row r="11" spans="1:14" s="12" customFormat="1" ht="15.75" customHeight="1" thickTop="1">
      <c r="A11" s="45"/>
      <c r="B11" s="46"/>
      <c r="C11" s="46"/>
      <c r="D11" s="46"/>
      <c r="E11" s="46"/>
      <c r="F11" s="46"/>
      <c r="G11" s="46"/>
      <c r="H11" s="46"/>
      <c r="I11" s="46"/>
      <c r="J11" s="46"/>
      <c r="K11" s="46"/>
      <c r="L11" s="46"/>
      <c r="M11" s="37"/>
      <c r="N11" s="38"/>
    </row>
    <row r="12" spans="1:14" s="12" customFormat="1" ht="15.75" customHeight="1">
      <c r="A12" s="45"/>
      <c r="B12" s="47"/>
      <c r="C12" s="47"/>
      <c r="D12" s="47"/>
      <c r="E12" s="47"/>
      <c r="F12" s="47"/>
      <c r="G12" s="47"/>
      <c r="H12" s="47"/>
      <c r="I12" s="47"/>
      <c r="J12" s="47"/>
      <c r="K12" s="47"/>
      <c r="L12" s="47"/>
      <c r="M12" s="37"/>
      <c r="N12" s="38"/>
    </row>
    <row r="13" spans="1:14" ht="25.5" customHeight="1">
      <c r="A13" s="124" t="s">
        <v>348</v>
      </c>
      <c r="B13" s="15"/>
      <c r="C13" s="15"/>
      <c r="D13" s="15"/>
      <c r="E13" s="15"/>
      <c r="F13" s="15"/>
      <c r="G13" s="15"/>
      <c r="H13" s="15"/>
      <c r="I13" s="15"/>
      <c r="J13" s="15"/>
      <c r="K13" s="15"/>
      <c r="L13" s="15"/>
    </row>
    <row r="14" spans="1:14" ht="9.75" customHeight="1"/>
    <row r="15" spans="1:14" ht="15.75" customHeight="1" thickBot="1">
      <c r="A15" s="20"/>
      <c r="B15" s="21"/>
      <c r="C15" s="21"/>
      <c r="D15" s="21"/>
      <c r="E15" s="21"/>
      <c r="F15" s="21"/>
      <c r="G15" s="21"/>
      <c r="H15" s="22"/>
      <c r="I15" s="22"/>
      <c r="J15" s="22"/>
      <c r="K15" s="22"/>
      <c r="L15" s="22" t="s">
        <v>14</v>
      </c>
    </row>
    <row r="16" spans="1:14" s="12" customFormat="1" ht="15.75" customHeight="1" thickTop="1">
      <c r="A16" s="23"/>
      <c r="B16" s="156" t="s">
        <v>15</v>
      </c>
      <c r="C16" s="156"/>
      <c r="D16" s="156"/>
      <c r="E16" s="156"/>
      <c r="F16" s="157"/>
      <c r="G16" s="158" t="s">
        <v>16</v>
      </c>
      <c r="H16" s="156"/>
      <c r="I16" s="156"/>
      <c r="J16" s="156"/>
      <c r="K16" s="156"/>
      <c r="L16" s="156"/>
      <c r="M16" s="24"/>
    </row>
    <row r="17" spans="1:15" s="12" customFormat="1" ht="15.75" customHeight="1">
      <c r="A17" s="48"/>
      <c r="B17" s="26" t="s">
        <v>17</v>
      </c>
      <c r="C17" s="26" t="s">
        <v>18</v>
      </c>
      <c r="D17" s="26" t="s">
        <v>19</v>
      </c>
      <c r="E17" s="26" t="s">
        <v>20</v>
      </c>
      <c r="F17" s="26" t="s">
        <v>21</v>
      </c>
      <c r="G17" s="27" t="s">
        <v>22</v>
      </c>
      <c r="H17" s="28" t="s">
        <v>23</v>
      </c>
      <c r="I17" s="28" t="s">
        <v>24</v>
      </c>
      <c r="J17" s="28" t="s">
        <v>25</v>
      </c>
      <c r="K17" s="28" t="s">
        <v>26</v>
      </c>
      <c r="L17" s="28" t="s">
        <v>27</v>
      </c>
      <c r="M17" s="24"/>
    </row>
    <row r="18" spans="1:15" s="33" customFormat="1" ht="15.75" customHeight="1">
      <c r="A18" s="29"/>
      <c r="B18" s="30" t="s">
        <v>28</v>
      </c>
      <c r="C18" s="30" t="s">
        <v>29</v>
      </c>
      <c r="D18" s="30" t="s">
        <v>30</v>
      </c>
      <c r="E18" s="30" t="s">
        <v>31</v>
      </c>
      <c r="F18" s="31" t="s">
        <v>32</v>
      </c>
      <c r="G18" s="30" t="s">
        <v>33</v>
      </c>
      <c r="H18" s="30" t="s">
        <v>34</v>
      </c>
      <c r="I18" s="30" t="s">
        <v>46</v>
      </c>
      <c r="J18" s="30" t="s">
        <v>36</v>
      </c>
      <c r="K18" s="30" t="s">
        <v>37</v>
      </c>
      <c r="L18" s="30" t="s">
        <v>38</v>
      </c>
      <c r="M18" s="32"/>
    </row>
    <row r="19" spans="1:15" s="12" customFormat="1" ht="15.75" customHeight="1">
      <c r="A19" s="34" t="s">
        <v>344</v>
      </c>
      <c r="B19" s="35">
        <v>351828</v>
      </c>
      <c r="C19" s="35">
        <v>445675</v>
      </c>
      <c r="D19" s="35">
        <v>294535</v>
      </c>
      <c r="E19" s="35">
        <v>294989</v>
      </c>
      <c r="F19" s="36">
        <v>114675</v>
      </c>
      <c r="G19" s="35">
        <v>103613</v>
      </c>
      <c r="H19" s="35">
        <v>102677</v>
      </c>
      <c r="I19" s="35">
        <v>-35583</v>
      </c>
      <c r="J19" s="35">
        <v>-19526</v>
      </c>
      <c r="K19" s="35">
        <v>196674</v>
      </c>
      <c r="L19" s="35">
        <v>261229</v>
      </c>
      <c r="M19" s="37"/>
      <c r="N19" s="38"/>
    </row>
    <row r="20" spans="1:15" s="12" customFormat="1" ht="15.75" customHeight="1">
      <c r="A20" s="39" t="s">
        <v>345</v>
      </c>
      <c r="B20" s="35">
        <v>90891</v>
      </c>
      <c r="C20" s="35">
        <v>115491</v>
      </c>
      <c r="D20" s="35">
        <v>105889</v>
      </c>
      <c r="E20" s="35">
        <v>69400</v>
      </c>
      <c r="F20" s="36">
        <v>66910</v>
      </c>
      <c r="G20" s="35">
        <v>64636</v>
      </c>
      <c r="H20" s="35">
        <v>115122</v>
      </c>
      <c r="I20" s="35">
        <v>102748</v>
      </c>
      <c r="J20" s="35">
        <v>110920</v>
      </c>
      <c r="K20" s="35">
        <v>110487</v>
      </c>
      <c r="L20" s="35">
        <v>218195</v>
      </c>
      <c r="M20" s="37"/>
      <c r="N20" s="38"/>
    </row>
    <row r="21" spans="1:15" s="12" customFormat="1" ht="15.75" customHeight="1">
      <c r="A21" s="39" t="s">
        <v>346</v>
      </c>
      <c r="B21" s="40">
        <v>13954</v>
      </c>
      <c r="C21" s="40">
        <v>2764</v>
      </c>
      <c r="D21" s="40">
        <v>8737</v>
      </c>
      <c r="E21" s="40">
        <v>7150</v>
      </c>
      <c r="F21" s="41">
        <v>3441</v>
      </c>
      <c r="G21" s="40">
        <v>3004</v>
      </c>
      <c r="H21" s="40">
        <v>2057</v>
      </c>
      <c r="I21" s="40">
        <v>3103</v>
      </c>
      <c r="J21" s="40">
        <v>2936</v>
      </c>
      <c r="K21" s="40">
        <v>-968</v>
      </c>
      <c r="L21" s="40">
        <v>-3384</v>
      </c>
      <c r="M21" s="37"/>
      <c r="N21" s="38"/>
    </row>
    <row r="22" spans="1:15" s="12" customFormat="1" ht="15.75" customHeight="1">
      <c r="A22" s="39" t="s">
        <v>349</v>
      </c>
      <c r="B22" s="40">
        <v>-33628</v>
      </c>
      <c r="C22" s="40">
        <v>1659</v>
      </c>
      <c r="D22" s="40">
        <v>1649</v>
      </c>
      <c r="E22" s="40">
        <v>7908</v>
      </c>
      <c r="F22" s="41">
        <v>10503</v>
      </c>
      <c r="G22" s="40">
        <v>10471</v>
      </c>
      <c r="H22" s="40">
        <v>-9537</v>
      </c>
      <c r="I22" s="40">
        <v>32200</v>
      </c>
      <c r="J22" s="40">
        <v>-3878</v>
      </c>
      <c r="K22" s="40">
        <v>-38710</v>
      </c>
      <c r="L22" s="40">
        <v>-7842</v>
      </c>
      <c r="M22" s="37"/>
      <c r="N22" s="38"/>
    </row>
    <row r="23" spans="1:15" s="12" customFormat="1" ht="15.75" customHeight="1" thickBot="1">
      <c r="A23" s="89" t="s">
        <v>347</v>
      </c>
      <c r="B23" s="86">
        <v>423045</v>
      </c>
      <c r="C23" s="86">
        <v>565589</v>
      </c>
      <c r="D23" s="86">
        <v>410810</v>
      </c>
      <c r="E23" s="86">
        <v>379447</v>
      </c>
      <c r="F23" s="90">
        <v>195529</v>
      </c>
      <c r="G23" s="86">
        <v>181724</v>
      </c>
      <c r="H23" s="86">
        <v>210319</v>
      </c>
      <c r="I23" s="86">
        <v>102468</v>
      </c>
      <c r="J23" s="86">
        <v>90452</v>
      </c>
      <c r="K23" s="86">
        <v>267483</v>
      </c>
      <c r="L23" s="86">
        <v>468198</v>
      </c>
      <c r="M23" s="37"/>
      <c r="N23" s="38"/>
    </row>
    <row r="24" spans="1:15" s="12" customFormat="1" ht="15.75" customHeight="1" thickTop="1">
      <c r="A24" s="45"/>
      <c r="B24" s="46"/>
      <c r="C24" s="46"/>
      <c r="D24" s="46"/>
      <c r="E24" s="46"/>
      <c r="F24" s="46"/>
      <c r="G24" s="46"/>
      <c r="H24" s="46"/>
      <c r="I24" s="46"/>
      <c r="J24" s="46"/>
      <c r="K24" s="46"/>
      <c r="L24" s="46"/>
      <c r="M24" s="37"/>
      <c r="N24" s="38"/>
    </row>
    <row r="25" spans="1:15" s="12" customFormat="1" ht="15.75" customHeight="1">
      <c r="A25" s="159" t="s">
        <v>342</v>
      </c>
      <c r="B25" s="159"/>
      <c r="C25" s="159"/>
      <c r="D25" s="159"/>
      <c r="E25" s="159"/>
      <c r="F25" s="159"/>
      <c r="G25" s="159"/>
      <c r="H25" s="159"/>
      <c r="I25" s="49"/>
      <c r="J25" s="49"/>
      <c r="K25" s="49"/>
      <c r="L25" s="49"/>
      <c r="M25" s="37"/>
      <c r="N25" s="38"/>
    </row>
    <row r="26" spans="1:15" s="16" customFormat="1" ht="15.75" customHeight="1">
      <c r="A26" s="155"/>
      <c r="B26" s="155"/>
      <c r="C26" s="155"/>
      <c r="D26" s="155"/>
      <c r="E26" s="155"/>
      <c r="F26" s="155"/>
      <c r="G26" s="155"/>
      <c r="H26" s="155"/>
      <c r="I26" s="50"/>
      <c r="J26" s="50"/>
      <c r="K26" s="50"/>
      <c r="L26" s="50"/>
      <c r="N26" s="17"/>
      <c r="O26" s="17"/>
    </row>
    <row r="27" spans="1:15" s="16" customFormat="1" ht="15.75" customHeight="1">
      <c r="A27" s="18"/>
      <c r="B27" s="19"/>
      <c r="C27" s="19"/>
      <c r="D27" s="19"/>
      <c r="E27" s="19"/>
      <c r="F27" s="19"/>
      <c r="G27" s="19"/>
      <c r="H27" s="19"/>
      <c r="I27" s="19"/>
      <c r="J27" s="19"/>
      <c r="K27" s="19"/>
      <c r="L27" s="19"/>
      <c r="N27" s="17"/>
      <c r="O27" s="17"/>
    </row>
  </sheetData>
  <mergeCells count="6">
    <mergeCell ref="A26:H26"/>
    <mergeCell ref="B4:F4"/>
    <mergeCell ref="G4:L4"/>
    <mergeCell ref="B16:F16"/>
    <mergeCell ref="G16:L16"/>
    <mergeCell ref="A25:H25"/>
  </mergeCells>
  <phoneticPr fontId="7"/>
  <printOptions horizontalCentered="1"/>
  <pageMargins left="0.39370078740157483" right="0.39370078740157483" top="0.39370078740157483" bottom="0.39370078740157483" header="0.51181102362204722" footer="0.51181102362204722"/>
  <pageSetup paperSize="9" scale="51" fitToHeight="0" orientation="portrait" useFirstPageNumber="1" horizontalDpi="300" verticalDpi="300" r:id="rId1"/>
  <headerFooter>
    <oddFooter>&amp;C&amp;"ＭＳ Ｐゴシック,太字"SUBARU&amp;R&amp;P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1EC98-CC27-4498-BD8F-F0434260CD1D}">
  <sheetPr>
    <pageSetUpPr fitToPage="1"/>
  </sheetPr>
  <dimension ref="A1:IT20"/>
  <sheetViews>
    <sheetView showGridLines="0" zoomScale="90" zoomScaleNormal="90" zoomScaleSheetLayoutView="85" workbookViewId="0"/>
  </sheetViews>
  <sheetFormatPr baseColWidth="10" defaultColWidth="9" defaultRowHeight="14"/>
  <cols>
    <col min="1" max="1" width="55.6640625" style="18" customWidth="1"/>
    <col min="2" max="12" width="10.6640625" style="19" customWidth="1"/>
    <col min="13" max="13" width="55.6640625" style="16" bestFit="1" customWidth="1"/>
    <col min="14" max="14" width="9.5" style="17" bestFit="1" customWidth="1"/>
    <col min="15" max="15" width="9" style="17"/>
    <col min="16" max="16" width="62.6640625" style="17" bestFit="1" customWidth="1"/>
    <col min="17" max="17" width="9.83203125" style="17" bestFit="1" customWidth="1"/>
    <col min="18" max="16384" width="9" style="17"/>
  </cols>
  <sheetData>
    <row r="1" spans="1:14" ht="25.5" customHeight="1">
      <c r="A1" s="123" t="s">
        <v>350</v>
      </c>
      <c r="B1" s="15"/>
      <c r="C1" s="15"/>
      <c r="D1" s="15"/>
      <c r="E1" s="15"/>
      <c r="F1" s="15"/>
      <c r="G1" s="15"/>
      <c r="H1" s="15"/>
      <c r="I1" s="15"/>
      <c r="J1" s="15"/>
      <c r="K1" s="15"/>
      <c r="L1" s="15"/>
    </row>
    <row r="2" spans="1:14" ht="9.75" customHeight="1"/>
    <row r="3" spans="1:14" ht="15.75" customHeight="1" thickBot="1">
      <c r="A3" s="20"/>
      <c r="B3" s="21"/>
      <c r="C3" s="21"/>
      <c r="D3" s="21"/>
      <c r="E3" s="21"/>
      <c r="F3" s="21"/>
      <c r="G3" s="21"/>
      <c r="H3" s="22"/>
      <c r="I3" s="22"/>
      <c r="J3" s="22"/>
      <c r="K3" s="22"/>
      <c r="L3" s="22" t="s">
        <v>351</v>
      </c>
    </row>
    <row r="4" spans="1:14" s="12" customFormat="1" ht="15.75" customHeight="1" thickTop="1">
      <c r="A4" s="23"/>
      <c r="B4" s="156" t="s">
        <v>15</v>
      </c>
      <c r="C4" s="156"/>
      <c r="D4" s="156"/>
      <c r="E4" s="156"/>
      <c r="F4" s="157"/>
      <c r="G4" s="156" t="s">
        <v>16</v>
      </c>
      <c r="H4" s="156"/>
      <c r="I4" s="156"/>
      <c r="J4" s="156"/>
      <c r="K4" s="156"/>
      <c r="L4" s="156"/>
      <c r="M4" s="24"/>
    </row>
    <row r="5" spans="1:14" s="12" customFormat="1" ht="15.75" customHeight="1">
      <c r="A5" s="25"/>
      <c r="B5" s="26" t="s">
        <v>17</v>
      </c>
      <c r="C5" s="26" t="s">
        <v>18</v>
      </c>
      <c r="D5" s="26" t="s">
        <v>19</v>
      </c>
      <c r="E5" s="26" t="s">
        <v>20</v>
      </c>
      <c r="F5" s="128" t="s">
        <v>21</v>
      </c>
      <c r="G5" s="129" t="s">
        <v>22</v>
      </c>
      <c r="H5" s="28" t="s">
        <v>23</v>
      </c>
      <c r="I5" s="28" t="s">
        <v>24</v>
      </c>
      <c r="J5" s="28" t="s">
        <v>25</v>
      </c>
      <c r="K5" s="28" t="s">
        <v>26</v>
      </c>
      <c r="L5" s="28" t="s">
        <v>27</v>
      </c>
      <c r="M5" s="24"/>
    </row>
    <row r="6" spans="1:14" s="33" customFormat="1" ht="15.75" customHeight="1">
      <c r="A6" s="29"/>
      <c r="B6" s="30" t="s">
        <v>28</v>
      </c>
      <c r="C6" s="30" t="s">
        <v>29</v>
      </c>
      <c r="D6" s="30" t="s">
        <v>30</v>
      </c>
      <c r="E6" s="30" t="s">
        <v>31</v>
      </c>
      <c r="F6" s="31" t="s">
        <v>32</v>
      </c>
      <c r="G6" s="30" t="s">
        <v>33</v>
      </c>
      <c r="H6" s="30" t="s">
        <v>34</v>
      </c>
      <c r="I6" s="30" t="s">
        <v>35</v>
      </c>
      <c r="J6" s="30" t="s">
        <v>36</v>
      </c>
      <c r="K6" s="30" t="s">
        <v>37</v>
      </c>
      <c r="L6" s="30" t="s">
        <v>38</v>
      </c>
      <c r="M6" s="32"/>
    </row>
    <row r="7" spans="1:14" s="12" customFormat="1" ht="15.75" customHeight="1">
      <c r="A7" s="130" t="s">
        <v>352</v>
      </c>
      <c r="B7" s="131">
        <v>127.876</v>
      </c>
      <c r="C7" s="131">
        <v>111.58600000000001</v>
      </c>
      <c r="D7" s="131">
        <v>126.39299999999999</v>
      </c>
      <c r="E7" s="131">
        <v>132.55500000000001</v>
      </c>
      <c r="F7" s="132">
        <v>109.70399999999999</v>
      </c>
      <c r="G7" s="131">
        <v>110.206</v>
      </c>
      <c r="H7" s="131">
        <v>101.943</v>
      </c>
      <c r="I7" s="131">
        <v>81.902000000000001</v>
      </c>
      <c r="J7" s="131">
        <v>72.635000000000005</v>
      </c>
      <c r="K7" s="131">
        <v>81.149000000000001</v>
      </c>
      <c r="L7" s="131">
        <v>86.58</v>
      </c>
      <c r="M7" s="37"/>
      <c r="N7" s="38"/>
    </row>
    <row r="8" spans="1:14" s="12" customFormat="1" ht="15.75" customHeight="1">
      <c r="A8" s="133" t="s">
        <v>353</v>
      </c>
      <c r="B8" s="134">
        <v>34.876000000000005</v>
      </c>
      <c r="C8" s="134">
        <v>33.701999999999998</v>
      </c>
      <c r="D8" s="134">
        <v>32.542000000000002</v>
      </c>
      <c r="E8" s="134">
        <v>30.888999999999999</v>
      </c>
      <c r="F8" s="135">
        <v>25.614999999999998</v>
      </c>
      <c r="G8" s="134">
        <v>26.033999999999999</v>
      </c>
      <c r="H8" s="134">
        <v>23.864000000000001</v>
      </c>
      <c r="I8" s="134">
        <v>19.88</v>
      </c>
      <c r="J8" s="134">
        <v>16.800999999999998</v>
      </c>
      <c r="K8" s="134">
        <v>18.524000000000001</v>
      </c>
      <c r="L8" s="134">
        <v>12.282999999999999</v>
      </c>
      <c r="M8" s="37"/>
      <c r="N8" s="38"/>
    </row>
    <row r="9" spans="1:14" s="12" customFormat="1" ht="15.75" customHeight="1" thickBot="1">
      <c r="A9" s="136" t="s">
        <v>354</v>
      </c>
      <c r="B9" s="137">
        <v>162.75200000000001</v>
      </c>
      <c r="C9" s="137">
        <v>145.28800000000001</v>
      </c>
      <c r="D9" s="137">
        <v>158.935</v>
      </c>
      <c r="E9" s="137">
        <v>163.44399999999999</v>
      </c>
      <c r="F9" s="138">
        <v>135.31900000000002</v>
      </c>
      <c r="G9" s="137">
        <v>136.24</v>
      </c>
      <c r="H9" s="137">
        <v>125.807</v>
      </c>
      <c r="I9" s="137">
        <v>101.782</v>
      </c>
      <c r="J9" s="137">
        <v>89.436000000000007</v>
      </c>
      <c r="K9" s="137">
        <v>99.673000000000002</v>
      </c>
      <c r="L9" s="137">
        <v>98.863</v>
      </c>
      <c r="M9" s="37"/>
      <c r="N9" s="38"/>
    </row>
    <row r="10" spans="1:14" s="12" customFormat="1" ht="15.75" customHeight="1" thickTop="1">
      <c r="A10" s="63" t="s">
        <v>355</v>
      </c>
      <c r="B10" s="131">
        <v>527.63</v>
      </c>
      <c r="C10" s="131">
        <v>582.67399999999998</v>
      </c>
      <c r="D10" s="131">
        <v>667.61299999999994</v>
      </c>
      <c r="E10" s="131">
        <v>670.93100000000004</v>
      </c>
      <c r="F10" s="139">
        <v>659.702</v>
      </c>
      <c r="G10" s="140">
        <v>659.702</v>
      </c>
      <c r="H10" s="131">
        <v>701.61500000000001</v>
      </c>
      <c r="I10" s="131">
        <v>611.63400000000001</v>
      </c>
      <c r="J10" s="131">
        <v>506.31400000000002</v>
      </c>
      <c r="K10" s="131">
        <v>591.79600000000005</v>
      </c>
      <c r="L10" s="131">
        <v>695.25599999999997</v>
      </c>
      <c r="M10" s="37"/>
      <c r="N10" s="38"/>
    </row>
    <row r="11" spans="1:14" s="12" customFormat="1" ht="15.75" customHeight="1">
      <c r="A11" s="63" t="s">
        <v>356</v>
      </c>
      <c r="B11" s="141">
        <v>42.439</v>
      </c>
      <c r="C11" s="141">
        <v>47.579000000000008</v>
      </c>
      <c r="D11" s="141">
        <v>53.061</v>
      </c>
      <c r="E11" s="141">
        <v>56.82</v>
      </c>
      <c r="F11" s="142">
        <v>56.826000000000001</v>
      </c>
      <c r="G11" s="143">
        <v>56.826000000000001</v>
      </c>
      <c r="H11" s="141">
        <v>60.363999999999997</v>
      </c>
      <c r="I11" s="141">
        <v>49.744999999999997</v>
      </c>
      <c r="J11" s="141">
        <v>49.069000000000003</v>
      </c>
      <c r="K11" s="141">
        <v>43.097999999999999</v>
      </c>
      <c r="L11" s="141">
        <v>67.796999999999997</v>
      </c>
      <c r="M11" s="37"/>
      <c r="N11" s="38"/>
    </row>
    <row r="12" spans="1:14" s="12" customFormat="1" ht="15.75" customHeight="1">
      <c r="A12" s="63" t="s">
        <v>357</v>
      </c>
      <c r="B12" s="141">
        <v>35.729999999999997</v>
      </c>
      <c r="C12" s="141">
        <v>41.777999999999999</v>
      </c>
      <c r="D12" s="141">
        <v>40.914999999999999</v>
      </c>
      <c r="E12" s="141">
        <v>40.227999999999994</v>
      </c>
      <c r="F12" s="142">
        <v>32.133000000000003</v>
      </c>
      <c r="G12" s="143">
        <v>32.133000000000003</v>
      </c>
      <c r="H12" s="141">
        <v>36.997</v>
      </c>
      <c r="I12" s="141">
        <v>13.726000000000001</v>
      </c>
      <c r="J12" s="141">
        <v>15.023999999999999</v>
      </c>
      <c r="K12" s="141">
        <v>23.251999999999999</v>
      </c>
      <c r="L12" s="141">
        <v>27.277000000000001</v>
      </c>
      <c r="M12" s="37"/>
      <c r="N12" s="38"/>
    </row>
    <row r="13" spans="1:14" s="12" customFormat="1" ht="15.75" customHeight="1">
      <c r="A13" s="63" t="s">
        <v>358</v>
      </c>
      <c r="B13" s="141">
        <v>38.888999999999996</v>
      </c>
      <c r="C13" s="141">
        <v>44.610999999999997</v>
      </c>
      <c r="D13" s="141">
        <v>49.106000000000002</v>
      </c>
      <c r="E13" s="141">
        <v>55.673999999999999</v>
      </c>
      <c r="F13" s="142">
        <v>41.731000000000002</v>
      </c>
      <c r="G13" s="143">
        <v>41.731000000000002</v>
      </c>
      <c r="H13" s="141">
        <v>43.125999999999998</v>
      </c>
      <c r="I13" s="141">
        <v>31.37</v>
      </c>
      <c r="J13" s="141">
        <v>33.200000000000003</v>
      </c>
      <c r="K13" s="141">
        <v>43.9</v>
      </c>
      <c r="L13" s="141">
        <v>47.308999999999997</v>
      </c>
      <c r="M13" s="37"/>
      <c r="N13" s="38"/>
    </row>
    <row r="14" spans="1:14" s="12" customFormat="1" ht="15.75" customHeight="1">
      <c r="A14" s="63" t="s">
        <v>359</v>
      </c>
      <c r="B14" s="141">
        <v>53.821000000000005</v>
      </c>
      <c r="C14" s="141">
        <v>44.387999999999998</v>
      </c>
      <c r="D14" s="141">
        <v>44</v>
      </c>
      <c r="E14" s="141">
        <v>26.872</v>
      </c>
      <c r="F14" s="142">
        <v>22.776</v>
      </c>
      <c r="G14" s="143">
        <v>22.776</v>
      </c>
      <c r="H14" s="141">
        <v>20.626999999999999</v>
      </c>
      <c r="I14" s="141">
        <v>24.478999999999999</v>
      </c>
      <c r="J14" s="141">
        <v>13.856999999999999</v>
      </c>
      <c r="K14" s="141">
        <v>10.145</v>
      </c>
      <c r="L14" s="141">
        <v>6.3360000000000003</v>
      </c>
      <c r="M14" s="37"/>
      <c r="N14" s="38"/>
    </row>
    <row r="15" spans="1:14" s="12" customFormat="1" ht="15.75" customHeight="1">
      <c r="A15" s="144" t="s">
        <v>346</v>
      </c>
      <c r="B15" s="134">
        <v>49.433999999999997</v>
      </c>
      <c r="C15" s="134">
        <v>51.546999999999997</v>
      </c>
      <c r="D15" s="134">
        <v>50.911999999999999</v>
      </c>
      <c r="E15" s="134">
        <v>52.96</v>
      </c>
      <c r="F15" s="145">
        <v>51.406999999999996</v>
      </c>
      <c r="G15" s="146">
        <v>51.406999999999996</v>
      </c>
      <c r="H15" s="134">
        <v>45.315000000000005</v>
      </c>
      <c r="I15" s="134">
        <v>27.450000000000003</v>
      </c>
      <c r="J15" s="134">
        <v>27.178000000000001</v>
      </c>
      <c r="K15" s="134">
        <v>40.536000000000001</v>
      </c>
      <c r="L15" s="134">
        <v>33.529000000000003</v>
      </c>
      <c r="M15" s="121"/>
      <c r="N15" s="38"/>
    </row>
    <row r="16" spans="1:14" s="12" customFormat="1" ht="15.75" customHeight="1" thickBot="1">
      <c r="A16" s="147" t="s">
        <v>360</v>
      </c>
      <c r="B16" s="137">
        <v>747.94299999999998</v>
      </c>
      <c r="C16" s="137">
        <v>812.57699999999988</v>
      </c>
      <c r="D16" s="137">
        <v>905.60699999999986</v>
      </c>
      <c r="E16" s="137">
        <v>903.48500000000001</v>
      </c>
      <c r="F16" s="148">
        <v>864.57500000000005</v>
      </c>
      <c r="G16" s="149">
        <v>864.57500000000005</v>
      </c>
      <c r="H16" s="137">
        <v>908.04399999999998</v>
      </c>
      <c r="I16" s="137">
        <v>758.404</v>
      </c>
      <c r="J16" s="137">
        <v>644.64200000000005</v>
      </c>
      <c r="K16" s="137">
        <v>752.72699999999998</v>
      </c>
      <c r="L16" s="137">
        <v>877.50400000000002</v>
      </c>
      <c r="M16" s="37"/>
      <c r="N16" s="38"/>
    </row>
    <row r="17" spans="1:254" s="150" customFormat="1" ht="15.75" customHeight="1" thickTop="1" thickBot="1">
      <c r="A17" s="147" t="s">
        <v>361</v>
      </c>
      <c r="B17" s="137">
        <v>910.69499999999994</v>
      </c>
      <c r="C17" s="137">
        <v>957.8649999999999</v>
      </c>
      <c r="D17" s="137">
        <v>1064.5419999999999</v>
      </c>
      <c r="E17" s="137">
        <v>1066.9290000000001</v>
      </c>
      <c r="F17" s="148">
        <v>999.89400000000001</v>
      </c>
      <c r="G17" s="149">
        <v>1000.8150000000001</v>
      </c>
      <c r="H17" s="137">
        <v>1033.8509999999999</v>
      </c>
      <c r="I17" s="137">
        <v>860.18600000000004</v>
      </c>
      <c r="J17" s="137">
        <v>734.07800000000009</v>
      </c>
      <c r="K17" s="137">
        <v>852.4</v>
      </c>
      <c r="L17" s="137">
        <v>976.36699999999996</v>
      </c>
      <c r="M17" s="121"/>
      <c r="N17" s="38"/>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row>
    <row r="18" spans="1:254" s="12" customFormat="1" ht="15.75" customHeight="1" thickTop="1">
      <c r="A18" s="159"/>
      <c r="B18" s="159"/>
      <c r="C18" s="159"/>
      <c r="D18" s="159"/>
      <c r="E18" s="159"/>
      <c r="F18" s="159"/>
      <c r="G18" s="159"/>
      <c r="H18" s="159"/>
      <c r="I18" s="46"/>
      <c r="J18" s="46"/>
      <c r="K18" s="46"/>
      <c r="L18" s="46"/>
      <c r="M18" s="37"/>
      <c r="N18" s="38"/>
    </row>
    <row r="19" spans="1:254" s="16" customFormat="1" ht="15.75" customHeight="1">
      <c r="A19" s="155"/>
      <c r="B19" s="155"/>
      <c r="C19" s="155"/>
      <c r="D19" s="155"/>
      <c r="E19" s="155"/>
      <c r="F19" s="155"/>
      <c r="G19" s="155"/>
      <c r="H19" s="155"/>
      <c r="I19" s="50"/>
      <c r="J19" s="50"/>
      <c r="K19" s="50"/>
      <c r="L19" s="50"/>
      <c r="N19" s="17"/>
      <c r="O19" s="17"/>
    </row>
    <row r="20" spans="1:254" s="16" customFormat="1" ht="15.75" customHeight="1">
      <c r="A20" s="18"/>
      <c r="B20" s="19"/>
      <c r="C20" s="19"/>
      <c r="D20" s="19"/>
      <c r="E20" s="19"/>
      <c r="F20" s="19"/>
      <c r="G20" s="19"/>
      <c r="H20" s="19"/>
      <c r="I20" s="19"/>
      <c r="J20" s="19"/>
      <c r="K20" s="19"/>
      <c r="L20" s="19"/>
      <c r="N20" s="17"/>
      <c r="O20" s="17"/>
    </row>
  </sheetData>
  <mergeCells count="4">
    <mergeCell ref="B4:F4"/>
    <mergeCell ref="G4:L4"/>
    <mergeCell ref="A18:H18"/>
    <mergeCell ref="A19:H19"/>
  </mergeCells>
  <phoneticPr fontId="7"/>
  <printOptions horizontalCentered="1"/>
  <pageMargins left="0.39370078740157483" right="0.39370078740157483" top="0.39370078740157483" bottom="0.39370078740157483" header="0.51181102362204722" footer="0.51181102362204722"/>
  <pageSetup paperSize="9" scale="51" fitToHeight="0" orientation="portrait" useFirstPageNumber="1" horizontalDpi="300" verticalDpi="300" r:id="rId1"/>
  <headerFooter>
    <oddFooter>&amp;C&amp;"ＭＳ Ｐゴシック,太字"SUBARU&amp;R&amp;P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Cover_J</vt:lpstr>
      <vt:lpstr>1_J</vt:lpstr>
      <vt:lpstr>2_J</vt:lpstr>
      <vt:lpstr>3_J</vt:lpstr>
      <vt:lpstr>4_J</vt:lpstr>
      <vt:lpstr>5_J</vt:lpstr>
      <vt:lpstr>6_J</vt:lpstr>
      <vt:lpstr>7_J</vt:lpstr>
      <vt:lpstr>8_J</vt:lpstr>
      <vt:lpstr>'1_J'!Print_Area</vt:lpstr>
      <vt:lpstr>'2_J'!Print_Area</vt:lpstr>
      <vt:lpstr>'3_J'!Print_Area</vt:lpstr>
      <vt:lpstr>'4_J'!Print_Area</vt:lpstr>
      <vt:lpstr>'5_J'!Print_Area</vt:lpstr>
      <vt:lpstr>'6_J'!Print_Area</vt:lpstr>
      <vt:lpstr>'7_J'!Print_Area</vt:lpstr>
      <vt:lpstr>'8_J'!Print_Area</vt:lpstr>
      <vt:lpstr>Cover_J!Print_Area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SUBARU</dc:creator>
  <cp:lastModifiedBy> </cp:lastModifiedBy>
  <dcterms:created xsi:type="dcterms:W3CDTF">2024-05-15T02:22:47Z</dcterms:created>
  <dcterms:modified xsi:type="dcterms:W3CDTF">2024-10-09T23:34:39Z</dcterms:modified>
</cp:coreProperties>
</file>